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730" windowHeight="9780" activeTab="3"/>
  </bookViews>
  <sheets>
    <sheet name="Displacements load level 0.3" sheetId="1" r:id="rId1"/>
    <sheet name="Displacements load level 0.5" sheetId="4" r:id="rId2"/>
    <sheet name="Displacements load level 0.7 " sheetId="5" r:id="rId3"/>
    <sheet name="Charts displacements" sheetId="6" r:id="rId4"/>
  </sheets>
  <calcPr calcId="145621"/>
</workbook>
</file>

<file path=xl/calcChain.xml><?xml version="1.0" encoding="utf-8"?>
<calcChain xmlns="http://schemas.openxmlformats.org/spreadsheetml/2006/main">
  <c r="P2" i="5" l="1"/>
  <c r="M2" i="5"/>
  <c r="J2" i="5"/>
  <c r="G2" i="5"/>
  <c r="D2" i="5"/>
  <c r="A2" i="5"/>
  <c r="P2" i="4"/>
  <c r="M2" i="4"/>
  <c r="J2" i="4"/>
  <c r="G2" i="4"/>
  <c r="D2" i="4"/>
  <c r="A2" i="4"/>
  <c r="P2" i="1"/>
  <c r="M2" i="1"/>
  <c r="J2" i="1"/>
  <c r="G2" i="1"/>
  <c r="D2" i="1"/>
  <c r="A2" i="1"/>
</calcChain>
</file>

<file path=xl/sharedStrings.xml><?xml version="1.0" encoding="utf-8"?>
<sst xmlns="http://schemas.openxmlformats.org/spreadsheetml/2006/main" count="57" uniqueCount="4">
  <si>
    <t>Node 7 w [mm]</t>
  </si>
  <si>
    <t>Node 4 u [mm]</t>
  </si>
  <si>
    <t>Displacements</t>
  </si>
  <si>
    <t>Time [min]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</si>
</sst>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0">
    <xf numFmtId="0" fontId="0" fillId="0" borderId="0" xfId="0"/>
    <xf numFmtId="0" fontId="0" fillId="4" borderId="6" xfId="0" applyFill="1" applyBorder="1"/>
    <xf numFmtId="0" fontId="0" fillId="4" borderId="7" xfId="0" applyFill="1" applyBorder="1"/>
    <xf numFmtId="0" fontId="2" fillId="2" borderId="1" xfId="1"/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4" fillId="3" borderId="10" xfId="2" applyFont="1" applyBorder="1" applyAlignment="1">
      <alignment horizontal="center"/>
    </xf>
    <xf numFmtId="0" fontId="4" fillId="3" borderId="9" xfId="2" applyFont="1" applyBorder="1" applyAlignment="1">
      <alignment horizontal="center"/>
    </xf>
    <xf numFmtId="0" fontId="4" fillId="3" borderId="8" xfId="2" applyFont="1" applyBorder="1" applyAlignment="1">
      <alignment horizontal="center"/>
    </xf>
  </cellXfs>
  <cellStyles count="3">
    <cellStyle name="Normal" xfId="0" builtinId="0"/>
    <cellStyle name="Note" xfId="2" builtinId="1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l-SI" sz="1100"/>
              <a:t>No creep influence</a:t>
            </a:r>
            <a:r>
              <a:rPr lang="sl-SI" sz="1100" baseline="0"/>
              <a:t>, X - displacement (Node 4)</a:t>
            </a:r>
          </a:p>
          <a:p>
            <a:pPr>
              <a:defRPr sz="1100"/>
            </a:pPr>
            <a:r>
              <a:rPr lang="sl-SI" sz="1100" baseline="0"/>
              <a:t>Load level</a:t>
            </a:r>
            <a:r>
              <a:rPr lang="sl-SI" sz="1100" baseline="0">
                <a:latin typeface="+mn-lt"/>
                <a:cs typeface="GreekC"/>
              </a:rPr>
              <a:t> </a:t>
            </a:r>
            <a:r>
              <a:rPr lang="el-GR" sz="1100" i="1" baseline="0">
                <a:latin typeface="+mn-lt"/>
                <a:cs typeface="GreekC"/>
              </a:rPr>
              <a:t>μ</a:t>
            </a:r>
            <a:r>
              <a:rPr lang="sl-SI" sz="1100" baseline="0">
                <a:latin typeface="+mn-lt"/>
                <a:cs typeface="GreekC"/>
              </a:rPr>
              <a:t> = 0.3</a:t>
            </a:r>
            <a:endParaRPr lang="sl-SI" sz="1100">
              <a:latin typeface="+mn-lt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'Displacements load level 0.3'!$A$2:$C$2</c:f>
              <c:strCache>
                <c:ptCount val="1"/>
                <c:pt idx="0">
                  <c:v>l = 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0.3'!$A$4:$A$92</c:f>
              <c:numCache>
                <c:formatCode>General</c:formatCode>
                <c:ptCount val="89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  <c:pt idx="41">
                  <c:v>102.5</c:v>
                </c:pt>
                <c:pt idx="42">
                  <c:v>105</c:v>
                </c:pt>
                <c:pt idx="43">
                  <c:v>107.5</c:v>
                </c:pt>
                <c:pt idx="44">
                  <c:v>110</c:v>
                </c:pt>
                <c:pt idx="45">
                  <c:v>112.5</c:v>
                </c:pt>
                <c:pt idx="46">
                  <c:v>115</c:v>
                </c:pt>
                <c:pt idx="47">
                  <c:v>117.5</c:v>
                </c:pt>
                <c:pt idx="48">
                  <c:v>120</c:v>
                </c:pt>
                <c:pt idx="49">
                  <c:v>122.5</c:v>
                </c:pt>
                <c:pt idx="50">
                  <c:v>125</c:v>
                </c:pt>
                <c:pt idx="51">
                  <c:v>127.5</c:v>
                </c:pt>
                <c:pt idx="52">
                  <c:v>130</c:v>
                </c:pt>
                <c:pt idx="53">
                  <c:v>132.5</c:v>
                </c:pt>
                <c:pt idx="54">
                  <c:v>135</c:v>
                </c:pt>
                <c:pt idx="55">
                  <c:v>137.5</c:v>
                </c:pt>
                <c:pt idx="56">
                  <c:v>140</c:v>
                </c:pt>
                <c:pt idx="57">
                  <c:v>142.5</c:v>
                </c:pt>
                <c:pt idx="58">
                  <c:v>145</c:v>
                </c:pt>
                <c:pt idx="59">
                  <c:v>147.5</c:v>
                </c:pt>
                <c:pt idx="60">
                  <c:v>150</c:v>
                </c:pt>
                <c:pt idx="61">
                  <c:v>152.5</c:v>
                </c:pt>
                <c:pt idx="62">
                  <c:v>155</c:v>
                </c:pt>
                <c:pt idx="63">
                  <c:v>157.5</c:v>
                </c:pt>
                <c:pt idx="64">
                  <c:v>160</c:v>
                </c:pt>
                <c:pt idx="65">
                  <c:v>162.5</c:v>
                </c:pt>
                <c:pt idx="66">
                  <c:v>165</c:v>
                </c:pt>
                <c:pt idx="67">
                  <c:v>167.5</c:v>
                </c:pt>
                <c:pt idx="68">
                  <c:v>170</c:v>
                </c:pt>
                <c:pt idx="69">
                  <c:v>172.5</c:v>
                </c:pt>
                <c:pt idx="70">
                  <c:v>175</c:v>
                </c:pt>
                <c:pt idx="71">
                  <c:v>177.5</c:v>
                </c:pt>
                <c:pt idx="72">
                  <c:v>180</c:v>
                </c:pt>
                <c:pt idx="73">
                  <c:v>180.25</c:v>
                </c:pt>
                <c:pt idx="74">
                  <c:v>180.5</c:v>
                </c:pt>
                <c:pt idx="75">
                  <c:v>180.75</c:v>
                </c:pt>
                <c:pt idx="76">
                  <c:v>181</c:v>
                </c:pt>
                <c:pt idx="77">
                  <c:v>181.25</c:v>
                </c:pt>
                <c:pt idx="78">
                  <c:v>181.5</c:v>
                </c:pt>
                <c:pt idx="79">
                  <c:v>181.75</c:v>
                </c:pt>
                <c:pt idx="80">
                  <c:v>182</c:v>
                </c:pt>
                <c:pt idx="81">
                  <c:v>182.25</c:v>
                </c:pt>
                <c:pt idx="82">
                  <c:v>182.5</c:v>
                </c:pt>
                <c:pt idx="83">
                  <c:v>182.75</c:v>
                </c:pt>
                <c:pt idx="84">
                  <c:v>183</c:v>
                </c:pt>
                <c:pt idx="85">
                  <c:v>183.25</c:v>
                </c:pt>
                <c:pt idx="86">
                  <c:v>183.5</c:v>
                </c:pt>
                <c:pt idx="87">
                  <c:v>183.75</c:v>
                </c:pt>
                <c:pt idx="88">
                  <c:v>184</c:v>
                </c:pt>
              </c:numCache>
            </c:numRef>
          </c:xVal>
          <c:yVal>
            <c:numRef>
              <c:f>'Displacements load level 0.3'!$B$4:$B$92</c:f>
              <c:numCache>
                <c:formatCode>General</c:formatCode>
                <c:ptCount val="89"/>
                <c:pt idx="0">
                  <c:v>7.6E-3</c:v>
                </c:pt>
                <c:pt idx="1">
                  <c:v>8.2000000000000007E-3</c:v>
                </c:pt>
                <c:pt idx="2">
                  <c:v>9.1000000000000004E-3</c:v>
                </c:pt>
                <c:pt idx="3">
                  <c:v>1.01E-2</c:v>
                </c:pt>
                <c:pt idx="4">
                  <c:v>1.11E-2</c:v>
                </c:pt>
                <c:pt idx="5">
                  <c:v>1.2E-2</c:v>
                </c:pt>
                <c:pt idx="6">
                  <c:v>1.2999999999999999E-2</c:v>
                </c:pt>
                <c:pt idx="7">
                  <c:v>1.41E-2</c:v>
                </c:pt>
                <c:pt idx="8">
                  <c:v>1.52E-2</c:v>
                </c:pt>
                <c:pt idx="9">
                  <c:v>1.6299999999999999E-2</c:v>
                </c:pt>
                <c:pt idx="10">
                  <c:v>1.7500000000000002E-2</c:v>
                </c:pt>
                <c:pt idx="11">
                  <c:v>2.1299999999999999E-2</c:v>
                </c:pt>
                <c:pt idx="12">
                  <c:v>2.3699999999999999E-2</c:v>
                </c:pt>
                <c:pt idx="13">
                  <c:v>2.5499999999999998E-2</c:v>
                </c:pt>
                <c:pt idx="14">
                  <c:v>2.7400000000000001E-2</c:v>
                </c:pt>
                <c:pt idx="15">
                  <c:v>2.92E-2</c:v>
                </c:pt>
                <c:pt idx="16">
                  <c:v>3.09E-2</c:v>
                </c:pt>
                <c:pt idx="17">
                  <c:v>3.27E-2</c:v>
                </c:pt>
                <c:pt idx="18">
                  <c:v>3.6200000000000003E-2</c:v>
                </c:pt>
                <c:pt idx="19">
                  <c:v>4.1399999999999999E-2</c:v>
                </c:pt>
                <c:pt idx="20">
                  <c:v>4.3799999999999999E-2</c:v>
                </c:pt>
                <c:pt idx="21">
                  <c:v>4.6300000000000001E-2</c:v>
                </c:pt>
                <c:pt idx="22">
                  <c:v>4.8899999999999999E-2</c:v>
                </c:pt>
                <c:pt idx="23">
                  <c:v>5.1400000000000001E-2</c:v>
                </c:pt>
                <c:pt idx="24">
                  <c:v>5.3999999999999999E-2</c:v>
                </c:pt>
                <c:pt idx="25">
                  <c:v>5.6800000000000003E-2</c:v>
                </c:pt>
                <c:pt idx="26">
                  <c:v>5.96E-2</c:v>
                </c:pt>
                <c:pt idx="27">
                  <c:v>6.2799999999999995E-2</c:v>
                </c:pt>
                <c:pt idx="28">
                  <c:v>6.6000000000000003E-2</c:v>
                </c:pt>
                <c:pt idx="29">
                  <c:v>6.93E-2</c:v>
                </c:pt>
                <c:pt idx="30">
                  <c:v>7.2800000000000004E-2</c:v>
                </c:pt>
                <c:pt idx="31">
                  <c:v>7.6399999999999996E-2</c:v>
                </c:pt>
                <c:pt idx="32">
                  <c:v>0.08</c:v>
                </c:pt>
                <c:pt idx="33">
                  <c:v>8.3900000000000002E-2</c:v>
                </c:pt>
                <c:pt idx="34">
                  <c:v>8.8200000000000001E-2</c:v>
                </c:pt>
                <c:pt idx="35">
                  <c:v>9.2700000000000005E-2</c:v>
                </c:pt>
                <c:pt idx="36">
                  <c:v>9.7500000000000003E-2</c:v>
                </c:pt>
                <c:pt idx="37">
                  <c:v>0.10249999999999999</c:v>
                </c:pt>
                <c:pt idx="38">
                  <c:v>0.1079</c:v>
                </c:pt>
                <c:pt idx="39">
                  <c:v>0.1135</c:v>
                </c:pt>
                <c:pt idx="40">
                  <c:v>0.1196</c:v>
                </c:pt>
                <c:pt idx="41">
                  <c:v>0.126</c:v>
                </c:pt>
                <c:pt idx="42">
                  <c:v>0.1326</c:v>
                </c:pt>
                <c:pt idx="43">
                  <c:v>0.13969999999999999</c:v>
                </c:pt>
                <c:pt idx="44">
                  <c:v>0.1469</c:v>
                </c:pt>
                <c:pt idx="45">
                  <c:v>0.15440000000000001</c:v>
                </c:pt>
                <c:pt idx="46">
                  <c:v>0.16239999999999999</c:v>
                </c:pt>
                <c:pt idx="47">
                  <c:v>0.1711</c:v>
                </c:pt>
                <c:pt idx="48">
                  <c:v>0.18049999999999999</c:v>
                </c:pt>
                <c:pt idx="49">
                  <c:v>0.19070000000000001</c:v>
                </c:pt>
                <c:pt idx="50">
                  <c:v>0.2016</c:v>
                </c:pt>
                <c:pt idx="51">
                  <c:v>0.21340000000000001</c:v>
                </c:pt>
                <c:pt idx="52">
                  <c:v>0.22620000000000001</c:v>
                </c:pt>
                <c:pt idx="53">
                  <c:v>0.24010000000000001</c:v>
                </c:pt>
                <c:pt idx="54">
                  <c:v>0.25530000000000003</c:v>
                </c:pt>
                <c:pt idx="55">
                  <c:v>0.27210000000000001</c:v>
                </c:pt>
                <c:pt idx="56">
                  <c:v>0.29060000000000002</c:v>
                </c:pt>
                <c:pt idx="57">
                  <c:v>0.31109999999999999</c:v>
                </c:pt>
                <c:pt idx="58">
                  <c:v>0.33389999999999997</c:v>
                </c:pt>
                <c:pt idx="59">
                  <c:v>0.35980000000000001</c:v>
                </c:pt>
                <c:pt idx="60">
                  <c:v>0.38929999999999998</c:v>
                </c:pt>
                <c:pt idx="61">
                  <c:v>0.42309999999999998</c:v>
                </c:pt>
                <c:pt idx="62">
                  <c:v>0.46239999999999998</c:v>
                </c:pt>
                <c:pt idx="63">
                  <c:v>0.50839999999999996</c:v>
                </c:pt>
                <c:pt idx="64">
                  <c:v>0.56389999999999996</c:v>
                </c:pt>
                <c:pt idx="65">
                  <c:v>0.63019999999999998</c:v>
                </c:pt>
                <c:pt idx="66">
                  <c:v>0.71089999999999998</c:v>
                </c:pt>
                <c:pt idx="67">
                  <c:v>0.8125</c:v>
                </c:pt>
                <c:pt idx="68">
                  <c:v>0.94220000000000004</c:v>
                </c:pt>
                <c:pt idx="69">
                  <c:v>1.1158999999999999</c:v>
                </c:pt>
                <c:pt idx="70">
                  <c:v>1.3652</c:v>
                </c:pt>
                <c:pt idx="71">
                  <c:v>1.7497</c:v>
                </c:pt>
                <c:pt idx="72">
                  <c:v>2.4285000000000001</c:v>
                </c:pt>
                <c:pt idx="73">
                  <c:v>2.5264000000000002</c:v>
                </c:pt>
                <c:pt idx="74">
                  <c:v>2.6328</c:v>
                </c:pt>
                <c:pt idx="75">
                  <c:v>2.7486000000000002</c:v>
                </c:pt>
                <c:pt idx="76">
                  <c:v>2.8754</c:v>
                </c:pt>
                <c:pt idx="77">
                  <c:v>3.0146000000000002</c:v>
                </c:pt>
                <c:pt idx="78">
                  <c:v>3.1686999999999999</c:v>
                </c:pt>
                <c:pt idx="79">
                  <c:v>3.3401000000000001</c:v>
                </c:pt>
                <c:pt idx="80">
                  <c:v>3.5318999999999998</c:v>
                </c:pt>
                <c:pt idx="81">
                  <c:v>3.7475999999999998</c:v>
                </c:pt>
                <c:pt idx="82">
                  <c:v>3.9952000000000001</c:v>
                </c:pt>
                <c:pt idx="83">
                  <c:v>4.2834000000000003</c:v>
                </c:pt>
                <c:pt idx="84">
                  <c:v>4.6258999999999997</c:v>
                </c:pt>
                <c:pt idx="85">
                  <c:v>5.0445000000000002</c:v>
                </c:pt>
                <c:pt idx="86">
                  <c:v>5.5831</c:v>
                </c:pt>
                <c:pt idx="87">
                  <c:v>6.3432000000000004</c:v>
                </c:pt>
                <c:pt idx="88">
                  <c:v>7.8560999999999996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'Displacements load level 0.3'!$D$2:$F$2</c:f>
              <c:strCache>
                <c:ptCount val="1"/>
                <c:pt idx="0">
                  <c:v>l = 40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0.3'!$D$4:$D$43</c:f>
              <c:numCache>
                <c:formatCode>General</c:formatCode>
                <c:ptCount val="4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96.25</c:v>
                </c:pt>
              </c:numCache>
            </c:numRef>
          </c:xVal>
          <c:yVal>
            <c:numRef>
              <c:f>'Displacements load level 0.3'!$E$4:$E$43</c:f>
              <c:numCache>
                <c:formatCode>General</c:formatCode>
                <c:ptCount val="40"/>
                <c:pt idx="0">
                  <c:v>0.15640000000000001</c:v>
                </c:pt>
                <c:pt idx="1">
                  <c:v>0.16930000000000001</c:v>
                </c:pt>
                <c:pt idx="2">
                  <c:v>0.19159999999999999</c:v>
                </c:pt>
                <c:pt idx="3">
                  <c:v>0.21390000000000001</c:v>
                </c:pt>
                <c:pt idx="4">
                  <c:v>0.2356</c:v>
                </c:pt>
                <c:pt idx="5">
                  <c:v>0.2586</c:v>
                </c:pt>
                <c:pt idx="6">
                  <c:v>0.28249999999999997</c:v>
                </c:pt>
                <c:pt idx="7">
                  <c:v>0.30880000000000002</c:v>
                </c:pt>
                <c:pt idx="8">
                  <c:v>0.3357</c:v>
                </c:pt>
                <c:pt idx="9">
                  <c:v>0.36509999999999998</c:v>
                </c:pt>
                <c:pt idx="10">
                  <c:v>0.3952</c:v>
                </c:pt>
                <c:pt idx="11">
                  <c:v>0.46279999999999999</c:v>
                </c:pt>
                <c:pt idx="12">
                  <c:v>0.58009999999999995</c:v>
                </c:pt>
                <c:pt idx="13">
                  <c:v>0.63890000000000002</c:v>
                </c:pt>
                <c:pt idx="14">
                  <c:v>0.69599999999999995</c:v>
                </c:pt>
                <c:pt idx="15">
                  <c:v>0.753</c:v>
                </c:pt>
                <c:pt idx="16">
                  <c:v>0.81299999999999994</c:v>
                </c:pt>
                <c:pt idx="17">
                  <c:v>0.87370000000000003</c:v>
                </c:pt>
                <c:pt idx="18">
                  <c:v>0.96260000000000001</c:v>
                </c:pt>
                <c:pt idx="19">
                  <c:v>1.1809000000000001</c:v>
                </c:pt>
                <c:pt idx="20">
                  <c:v>1.3503000000000001</c:v>
                </c:pt>
                <c:pt idx="21">
                  <c:v>1.4715</c:v>
                </c:pt>
                <c:pt idx="22">
                  <c:v>1.5953999999999999</c:v>
                </c:pt>
                <c:pt idx="23">
                  <c:v>1.7277</c:v>
                </c:pt>
                <c:pt idx="24">
                  <c:v>1.8745000000000001</c:v>
                </c:pt>
                <c:pt idx="25">
                  <c:v>2.0404</c:v>
                </c:pt>
                <c:pt idx="26">
                  <c:v>2.2288000000000001</c:v>
                </c:pt>
                <c:pt idx="27">
                  <c:v>2.4603999999999999</c:v>
                </c:pt>
                <c:pt idx="28">
                  <c:v>2.7288000000000001</c:v>
                </c:pt>
                <c:pt idx="29">
                  <c:v>3.0404</c:v>
                </c:pt>
                <c:pt idx="30">
                  <c:v>3.4125999999999999</c:v>
                </c:pt>
                <c:pt idx="31">
                  <c:v>3.8538999999999999</c:v>
                </c:pt>
                <c:pt idx="32">
                  <c:v>4.3765999999999998</c:v>
                </c:pt>
                <c:pt idx="33">
                  <c:v>5.048</c:v>
                </c:pt>
                <c:pt idx="34">
                  <c:v>5.9496000000000002</c:v>
                </c:pt>
                <c:pt idx="35">
                  <c:v>7.1787000000000001</c:v>
                </c:pt>
                <c:pt idx="36">
                  <c:v>8.9692000000000007</c:v>
                </c:pt>
                <c:pt idx="37">
                  <c:v>11.7826</c:v>
                </c:pt>
                <c:pt idx="38">
                  <c:v>17.256399999999999</c:v>
                </c:pt>
                <c:pt idx="39">
                  <c:v>24.283000000000001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'Displacements load level 0.3'!$G$2:$I$2</c:f>
              <c:strCache>
                <c:ptCount val="1"/>
                <c:pt idx="0">
                  <c:v>l = 60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0.3'!$G$4:$G$27</c:f>
              <c:numCache>
                <c:formatCode>General</c:formatCode>
                <c:ptCount val="24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51.25</c:v>
                </c:pt>
                <c:pt idx="22">
                  <c:v>51.875</c:v>
                </c:pt>
                <c:pt idx="23">
                  <c:v>52.1875</c:v>
                </c:pt>
              </c:numCache>
            </c:numRef>
          </c:xVal>
          <c:yVal>
            <c:numRef>
              <c:f>'Displacements load level 0.3'!$H$4:$H$27</c:f>
              <c:numCache>
                <c:formatCode>General</c:formatCode>
                <c:ptCount val="24"/>
                <c:pt idx="0">
                  <c:v>0.20780000000000001</c:v>
                </c:pt>
                <c:pt idx="1">
                  <c:v>0.2268</c:v>
                </c:pt>
                <c:pt idx="2">
                  <c:v>0.26040000000000002</c:v>
                </c:pt>
                <c:pt idx="3">
                  <c:v>0.29499999999999998</c:v>
                </c:pt>
                <c:pt idx="4">
                  <c:v>0.32950000000000002</c:v>
                </c:pt>
                <c:pt idx="5">
                  <c:v>0.36749999999999999</c:v>
                </c:pt>
                <c:pt idx="6">
                  <c:v>0.40799999999999997</c:v>
                </c:pt>
                <c:pt idx="7">
                  <c:v>0.45440000000000003</c:v>
                </c:pt>
                <c:pt idx="8">
                  <c:v>0.50339999999999996</c:v>
                </c:pt>
                <c:pt idx="9">
                  <c:v>0.56340000000000001</c:v>
                </c:pt>
                <c:pt idx="10">
                  <c:v>0.66069999999999995</c:v>
                </c:pt>
                <c:pt idx="11">
                  <c:v>0.77090000000000003</c:v>
                </c:pt>
                <c:pt idx="12">
                  <c:v>1.2163999999999999</c:v>
                </c:pt>
                <c:pt idx="13">
                  <c:v>1.4601999999999999</c:v>
                </c:pt>
                <c:pt idx="14">
                  <c:v>1.7132000000000001</c:v>
                </c:pt>
                <c:pt idx="15">
                  <c:v>1.9832000000000001</c:v>
                </c:pt>
                <c:pt idx="16">
                  <c:v>2.3119000000000001</c:v>
                </c:pt>
                <c:pt idx="17">
                  <c:v>2.7</c:v>
                </c:pt>
                <c:pt idx="18">
                  <c:v>3.1863999999999999</c:v>
                </c:pt>
                <c:pt idx="19">
                  <c:v>3.9239999999999999</c:v>
                </c:pt>
                <c:pt idx="20">
                  <c:v>7.4984000000000002</c:v>
                </c:pt>
                <c:pt idx="21">
                  <c:v>10.921099999999999</c:v>
                </c:pt>
                <c:pt idx="22">
                  <c:v>13.9787</c:v>
                </c:pt>
                <c:pt idx="23">
                  <c:v>17.079899999999999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'Displacements load level 0.3'!$J$2:$L$2</c:f>
              <c:strCache>
                <c:ptCount val="1"/>
                <c:pt idx="0">
                  <c:v>l = 80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0.3'!$J$4:$J$21</c:f>
              <c:numCache>
                <c:formatCode>General</c:formatCode>
                <c:ptCount val="18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32.75</c:v>
                </c:pt>
                <c:pt idx="15">
                  <c:v>32.875</c:v>
                </c:pt>
                <c:pt idx="16">
                  <c:v>32.882800000000003</c:v>
                </c:pt>
                <c:pt idx="17">
                  <c:v>32.886699999999998</c:v>
                </c:pt>
              </c:numCache>
            </c:numRef>
          </c:xVal>
          <c:yVal>
            <c:numRef>
              <c:f>'Displacements load level 0.3'!$K$4:$K$21</c:f>
              <c:numCache>
                <c:formatCode>General</c:formatCode>
                <c:ptCount val="18"/>
                <c:pt idx="0">
                  <c:v>0.441</c:v>
                </c:pt>
                <c:pt idx="1">
                  <c:v>0.48549999999999999</c:v>
                </c:pt>
                <c:pt idx="2">
                  <c:v>0.56640000000000001</c:v>
                </c:pt>
                <c:pt idx="3">
                  <c:v>0.65259999999999996</c:v>
                </c:pt>
                <c:pt idx="4">
                  <c:v>0.74199999999999999</c:v>
                </c:pt>
                <c:pt idx="5">
                  <c:v>0.84379999999999999</c:v>
                </c:pt>
                <c:pt idx="6">
                  <c:v>0.95699999999999996</c:v>
                </c:pt>
                <c:pt idx="7">
                  <c:v>1.131</c:v>
                </c:pt>
                <c:pt idx="8">
                  <c:v>1.5829</c:v>
                </c:pt>
                <c:pt idx="9">
                  <c:v>1.9955000000000001</c:v>
                </c:pt>
                <c:pt idx="10">
                  <c:v>2.5882999999999998</c:v>
                </c:pt>
                <c:pt idx="11">
                  <c:v>3.4403000000000001</c:v>
                </c:pt>
                <c:pt idx="12">
                  <c:v>4.9202000000000004</c:v>
                </c:pt>
                <c:pt idx="13">
                  <c:v>20.627500000000001</c:v>
                </c:pt>
                <c:pt idx="14">
                  <c:v>26.456800000000001</c:v>
                </c:pt>
                <c:pt idx="15">
                  <c:v>31.881799999999998</c:v>
                </c:pt>
                <c:pt idx="16">
                  <c:v>32.623699999999999</c:v>
                </c:pt>
                <c:pt idx="17">
                  <c:v>33.160699999999999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'Displacements load level 0.3'!$M$2:$O$2</c:f>
              <c:strCache>
                <c:ptCount val="1"/>
                <c:pt idx="0">
                  <c:v>l = 100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0.3'!$M$4:$M$18</c:f>
              <c:numCache>
                <c:formatCode>General</c:formatCode>
                <c:ptCount val="15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23.75</c:v>
                </c:pt>
                <c:pt idx="11">
                  <c:v>24</c:v>
                </c:pt>
                <c:pt idx="12">
                  <c:v>24.25</c:v>
                </c:pt>
                <c:pt idx="13">
                  <c:v>24.5</c:v>
                </c:pt>
                <c:pt idx="14">
                  <c:v>24.625</c:v>
                </c:pt>
              </c:numCache>
            </c:numRef>
          </c:xVal>
          <c:yVal>
            <c:numRef>
              <c:f>'Displacements load level 0.3'!$N$4:$N$18</c:f>
              <c:numCache>
                <c:formatCode>General</c:formatCode>
                <c:ptCount val="15"/>
                <c:pt idx="0">
                  <c:v>0.72729999999999995</c:v>
                </c:pt>
                <c:pt idx="1">
                  <c:v>0.80679999999999996</c:v>
                </c:pt>
                <c:pt idx="2">
                  <c:v>0.95450000000000002</c:v>
                </c:pt>
                <c:pt idx="3">
                  <c:v>1.1172</c:v>
                </c:pt>
                <c:pt idx="4">
                  <c:v>1.2910999999999999</c:v>
                </c:pt>
                <c:pt idx="5">
                  <c:v>1.4967999999999999</c:v>
                </c:pt>
                <c:pt idx="6">
                  <c:v>2.3666999999999998</c:v>
                </c:pt>
                <c:pt idx="7">
                  <c:v>3.9310999999999998</c:v>
                </c:pt>
                <c:pt idx="8">
                  <c:v>5.9474</c:v>
                </c:pt>
                <c:pt idx="9">
                  <c:v>10.505800000000001</c:v>
                </c:pt>
                <c:pt idx="10">
                  <c:v>17.1326</c:v>
                </c:pt>
                <c:pt idx="11">
                  <c:v>19.411200000000001</c:v>
                </c:pt>
                <c:pt idx="12">
                  <c:v>22.1873</c:v>
                </c:pt>
                <c:pt idx="13">
                  <c:v>25.794799999999999</c:v>
                </c:pt>
                <c:pt idx="14">
                  <c:v>28.761399999999998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'Displacements load level 0.3'!$P$2:$R$2</c:f>
              <c:strCache>
                <c:ptCount val="1"/>
                <c:pt idx="0">
                  <c:v>l = 120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0.3'!$P$4:$P$14</c:f>
              <c:numCache>
                <c:formatCode>General</c:formatCode>
                <c:ptCount val="1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17.8125</c:v>
                </c:pt>
                <c:pt idx="9">
                  <c:v>17.912500000000001</c:v>
                </c:pt>
                <c:pt idx="10">
                  <c:v>17.962499999999999</c:v>
                </c:pt>
              </c:numCache>
            </c:numRef>
          </c:xVal>
          <c:yVal>
            <c:numRef>
              <c:f>'Displacements load level 0.3'!$Q$4:$Q$14</c:f>
              <c:numCache>
                <c:formatCode>General</c:formatCode>
                <c:ptCount val="11"/>
                <c:pt idx="0">
                  <c:v>1.0364</c:v>
                </c:pt>
                <c:pt idx="1">
                  <c:v>1.1565000000000001</c:v>
                </c:pt>
                <c:pt idx="2">
                  <c:v>1.3835999999999999</c:v>
                </c:pt>
                <c:pt idx="3">
                  <c:v>1.6398999999999999</c:v>
                </c:pt>
                <c:pt idx="4">
                  <c:v>1.9213</c:v>
                </c:pt>
                <c:pt idx="5">
                  <c:v>4.1303000000000001</c:v>
                </c:pt>
                <c:pt idx="6">
                  <c:v>8.0670000000000002</c:v>
                </c:pt>
                <c:pt idx="7">
                  <c:v>24.903300000000002</c:v>
                </c:pt>
                <c:pt idx="8">
                  <c:v>32.729799999999997</c:v>
                </c:pt>
                <c:pt idx="9">
                  <c:v>36.476100000000002</c:v>
                </c:pt>
                <c:pt idx="10">
                  <c:v>39.037700000000001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9696"/>
        <c:axId val="53009792"/>
      </c:scatterChart>
      <c:valAx>
        <c:axId val="50509696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Time [min]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53009792"/>
        <c:crosses val="autoZero"/>
        <c:crossBetween val="midCat"/>
        <c:majorUnit val="20"/>
      </c:valAx>
      <c:valAx>
        <c:axId val="530097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Displacement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5050969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Symbol" pitchFamily="18" charset="2"/>
            </a:defRPr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l-SI" sz="1100"/>
              <a:t>Influence</a:t>
            </a:r>
            <a:r>
              <a:rPr lang="sl-SI" sz="1100" baseline="0"/>
              <a:t> of creep, Z - displacement (Node 7)</a:t>
            </a:r>
          </a:p>
          <a:p>
            <a:pPr>
              <a:defRPr sz="1100"/>
            </a:pPr>
            <a:r>
              <a:rPr lang="sl-SI" sz="1100" baseline="0"/>
              <a:t>Load level</a:t>
            </a:r>
            <a:r>
              <a:rPr lang="sl-SI" sz="1100" baseline="0">
                <a:latin typeface="+mn-lt"/>
                <a:cs typeface="GreekC"/>
              </a:rPr>
              <a:t> </a:t>
            </a:r>
            <a:r>
              <a:rPr lang="el-GR" sz="1100" i="1" baseline="0">
                <a:latin typeface="+mn-lt"/>
                <a:cs typeface="GreekC"/>
              </a:rPr>
              <a:t>μ</a:t>
            </a:r>
            <a:r>
              <a:rPr lang="sl-SI" sz="1100" baseline="0">
                <a:latin typeface="+mn-lt"/>
                <a:cs typeface="GreekC"/>
              </a:rPr>
              <a:t> = 0.3</a:t>
            </a:r>
            <a:endParaRPr lang="sl-SI" sz="1100">
              <a:latin typeface="+mn-lt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'Displacements load level 0.3'!$A$2:$C$2</c:f>
              <c:strCache>
                <c:ptCount val="1"/>
                <c:pt idx="0">
                  <c:v>l = 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0.3'!$A$4:$A$92</c:f>
              <c:numCache>
                <c:formatCode>General</c:formatCode>
                <c:ptCount val="89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  <c:pt idx="41">
                  <c:v>102.5</c:v>
                </c:pt>
                <c:pt idx="42">
                  <c:v>105</c:v>
                </c:pt>
                <c:pt idx="43">
                  <c:v>107.5</c:v>
                </c:pt>
                <c:pt idx="44">
                  <c:v>110</c:v>
                </c:pt>
                <c:pt idx="45">
                  <c:v>112.5</c:v>
                </c:pt>
                <c:pt idx="46">
                  <c:v>115</c:v>
                </c:pt>
                <c:pt idx="47">
                  <c:v>117.5</c:v>
                </c:pt>
                <c:pt idx="48">
                  <c:v>120</c:v>
                </c:pt>
                <c:pt idx="49">
                  <c:v>122.5</c:v>
                </c:pt>
                <c:pt idx="50">
                  <c:v>125</c:v>
                </c:pt>
                <c:pt idx="51">
                  <c:v>127.5</c:v>
                </c:pt>
                <c:pt idx="52">
                  <c:v>130</c:v>
                </c:pt>
                <c:pt idx="53">
                  <c:v>132.5</c:v>
                </c:pt>
                <c:pt idx="54">
                  <c:v>135</c:v>
                </c:pt>
                <c:pt idx="55">
                  <c:v>137.5</c:v>
                </c:pt>
                <c:pt idx="56">
                  <c:v>140</c:v>
                </c:pt>
                <c:pt idx="57">
                  <c:v>142.5</c:v>
                </c:pt>
                <c:pt idx="58">
                  <c:v>145</c:v>
                </c:pt>
                <c:pt idx="59">
                  <c:v>147.5</c:v>
                </c:pt>
                <c:pt idx="60">
                  <c:v>150</c:v>
                </c:pt>
                <c:pt idx="61">
                  <c:v>152.5</c:v>
                </c:pt>
                <c:pt idx="62">
                  <c:v>155</c:v>
                </c:pt>
                <c:pt idx="63">
                  <c:v>157.5</c:v>
                </c:pt>
                <c:pt idx="64">
                  <c:v>160</c:v>
                </c:pt>
                <c:pt idx="65">
                  <c:v>162.5</c:v>
                </c:pt>
                <c:pt idx="66">
                  <c:v>165</c:v>
                </c:pt>
                <c:pt idx="67">
                  <c:v>167.5</c:v>
                </c:pt>
                <c:pt idx="68">
                  <c:v>170</c:v>
                </c:pt>
                <c:pt idx="69">
                  <c:v>172.5</c:v>
                </c:pt>
                <c:pt idx="70">
                  <c:v>175</c:v>
                </c:pt>
                <c:pt idx="71">
                  <c:v>177.5</c:v>
                </c:pt>
                <c:pt idx="72">
                  <c:v>180</c:v>
                </c:pt>
                <c:pt idx="73">
                  <c:v>180.25</c:v>
                </c:pt>
                <c:pt idx="74">
                  <c:v>180.5</c:v>
                </c:pt>
                <c:pt idx="75">
                  <c:v>180.75</c:v>
                </c:pt>
                <c:pt idx="76">
                  <c:v>181</c:v>
                </c:pt>
                <c:pt idx="77">
                  <c:v>181.25</c:v>
                </c:pt>
                <c:pt idx="78">
                  <c:v>181.5</c:v>
                </c:pt>
                <c:pt idx="79">
                  <c:v>181.75</c:v>
                </c:pt>
                <c:pt idx="80">
                  <c:v>182</c:v>
                </c:pt>
                <c:pt idx="81">
                  <c:v>182.25</c:v>
                </c:pt>
                <c:pt idx="82">
                  <c:v>182.5</c:v>
                </c:pt>
                <c:pt idx="83">
                  <c:v>182.75</c:v>
                </c:pt>
                <c:pt idx="84">
                  <c:v>183</c:v>
                </c:pt>
                <c:pt idx="85">
                  <c:v>183.25</c:v>
                </c:pt>
                <c:pt idx="86">
                  <c:v>183.5</c:v>
                </c:pt>
                <c:pt idx="87">
                  <c:v>183.75</c:v>
                </c:pt>
                <c:pt idx="88">
                  <c:v>184</c:v>
                </c:pt>
              </c:numCache>
            </c:numRef>
          </c:xVal>
          <c:yVal>
            <c:numRef>
              <c:f>'Displacements load level 0.3'!$C$4:$C$92</c:f>
              <c:numCache>
                <c:formatCode>General</c:formatCode>
                <c:ptCount val="89"/>
                <c:pt idx="0">
                  <c:v>-0.9022</c:v>
                </c:pt>
                <c:pt idx="1">
                  <c:v>-0.88349999999999995</c:v>
                </c:pt>
                <c:pt idx="2">
                  <c:v>-0.83579999999999999</c:v>
                </c:pt>
                <c:pt idx="3">
                  <c:v>-0.76119999999999999</c:v>
                </c:pt>
                <c:pt idx="4">
                  <c:v>-0.66620000000000001</c:v>
                </c:pt>
                <c:pt idx="5">
                  <c:v>-0.56759999999999999</c:v>
                </c:pt>
                <c:pt idx="6">
                  <c:v>-0.4672</c:v>
                </c:pt>
                <c:pt idx="7">
                  <c:v>-0.36709999999999998</c:v>
                </c:pt>
                <c:pt idx="8">
                  <c:v>-0.26600000000000001</c:v>
                </c:pt>
                <c:pt idx="9">
                  <c:v>-0.18029999999999999</c:v>
                </c:pt>
                <c:pt idx="10">
                  <c:v>-9.2700000000000005E-2</c:v>
                </c:pt>
                <c:pt idx="11">
                  <c:v>-2E-3</c:v>
                </c:pt>
                <c:pt idx="12">
                  <c:v>7.1199999999999999E-2</c:v>
                </c:pt>
                <c:pt idx="13">
                  <c:v>0.13700000000000001</c:v>
                </c:pt>
                <c:pt idx="14">
                  <c:v>0.20319999999999999</c:v>
                </c:pt>
                <c:pt idx="15">
                  <c:v>0.2616</c:v>
                </c:pt>
                <c:pt idx="16">
                  <c:v>0.3216</c:v>
                </c:pt>
                <c:pt idx="17">
                  <c:v>0.37669999999999998</c:v>
                </c:pt>
                <c:pt idx="18">
                  <c:v>0.42130000000000001</c:v>
                </c:pt>
                <c:pt idx="19">
                  <c:v>0.4446</c:v>
                </c:pt>
                <c:pt idx="20">
                  <c:v>0.47060000000000002</c:v>
                </c:pt>
                <c:pt idx="21">
                  <c:v>0.48870000000000002</c:v>
                </c:pt>
                <c:pt idx="22">
                  <c:v>0.499</c:v>
                </c:pt>
                <c:pt idx="23">
                  <c:v>0.50160000000000005</c:v>
                </c:pt>
                <c:pt idx="24">
                  <c:v>0.50390000000000001</c:v>
                </c:pt>
                <c:pt idx="25">
                  <c:v>0.50780000000000003</c:v>
                </c:pt>
                <c:pt idx="26">
                  <c:v>0.5091</c:v>
                </c:pt>
                <c:pt idx="27">
                  <c:v>0.50309999999999999</c:v>
                </c:pt>
                <c:pt idx="28">
                  <c:v>0.49309999999999998</c:v>
                </c:pt>
                <c:pt idx="29">
                  <c:v>0.47989999999999999</c:v>
                </c:pt>
                <c:pt idx="30">
                  <c:v>0.46189999999999998</c:v>
                </c:pt>
                <c:pt idx="31">
                  <c:v>0.44159999999999999</c:v>
                </c:pt>
                <c:pt idx="32">
                  <c:v>0.42030000000000001</c:v>
                </c:pt>
                <c:pt idx="33">
                  <c:v>0.39340000000000003</c:v>
                </c:pt>
                <c:pt idx="34">
                  <c:v>0.35959999999999998</c:v>
                </c:pt>
                <c:pt idx="35">
                  <c:v>0.32129999999999997</c:v>
                </c:pt>
                <c:pt idx="36">
                  <c:v>0.28060000000000002</c:v>
                </c:pt>
                <c:pt idx="37">
                  <c:v>0.2346</c:v>
                </c:pt>
                <c:pt idx="38">
                  <c:v>0.18179999999999999</c:v>
                </c:pt>
                <c:pt idx="39">
                  <c:v>0.1241</c:v>
                </c:pt>
                <c:pt idx="40">
                  <c:v>5.9900000000000002E-2</c:v>
                </c:pt>
                <c:pt idx="41">
                  <c:v>-6.6E-3</c:v>
                </c:pt>
                <c:pt idx="42">
                  <c:v>-7.5600000000000001E-2</c:v>
                </c:pt>
                <c:pt idx="43">
                  <c:v>-0.1492</c:v>
                </c:pt>
                <c:pt idx="44">
                  <c:v>-0.20200000000000001</c:v>
                </c:pt>
                <c:pt idx="45">
                  <c:v>-0.253</c:v>
                </c:pt>
                <c:pt idx="46">
                  <c:v>-0.30790000000000001</c:v>
                </c:pt>
                <c:pt idx="47">
                  <c:v>-0.3664</c:v>
                </c:pt>
                <c:pt idx="48">
                  <c:v>-0.43090000000000001</c:v>
                </c:pt>
                <c:pt idx="49">
                  <c:v>-0.50019999999999998</c:v>
                </c:pt>
                <c:pt idx="50">
                  <c:v>-0.57399999999999995</c:v>
                </c:pt>
                <c:pt idx="51">
                  <c:v>-0.65329999999999999</c:v>
                </c:pt>
                <c:pt idx="52">
                  <c:v>-0.73980000000000001</c:v>
                </c:pt>
                <c:pt idx="53">
                  <c:v>-0.83160000000000001</c:v>
                </c:pt>
                <c:pt idx="54">
                  <c:v>-0.92659999999999998</c:v>
                </c:pt>
                <c:pt idx="55">
                  <c:v>-1.0281</c:v>
                </c:pt>
                <c:pt idx="56">
                  <c:v>-1.1335999999999999</c:v>
                </c:pt>
                <c:pt idx="57">
                  <c:v>-1.2479</c:v>
                </c:pt>
                <c:pt idx="58">
                  <c:v>-1.3672</c:v>
                </c:pt>
                <c:pt idx="59">
                  <c:v>-1.4933000000000001</c:v>
                </c:pt>
                <c:pt idx="60">
                  <c:v>-1.6294999999999999</c:v>
                </c:pt>
                <c:pt idx="61">
                  <c:v>-1.7757000000000001</c:v>
                </c:pt>
                <c:pt idx="62">
                  <c:v>-1.9339999999999999</c:v>
                </c:pt>
                <c:pt idx="63">
                  <c:v>-2.1055999999999999</c:v>
                </c:pt>
                <c:pt idx="64">
                  <c:v>-2.2944</c:v>
                </c:pt>
                <c:pt idx="65">
                  <c:v>-2.4946999999999999</c:v>
                </c:pt>
                <c:pt idx="66">
                  <c:v>-2.706</c:v>
                </c:pt>
                <c:pt idx="67">
                  <c:v>-2.9358</c:v>
                </c:pt>
                <c:pt idx="68">
                  <c:v>-3.18</c:v>
                </c:pt>
                <c:pt idx="69">
                  <c:v>-3.4443000000000001</c:v>
                </c:pt>
                <c:pt idx="70">
                  <c:v>-3.7349999999999999</c:v>
                </c:pt>
                <c:pt idx="71">
                  <c:v>-4.0517000000000003</c:v>
                </c:pt>
                <c:pt idx="72">
                  <c:v>-4.3956999999999997</c:v>
                </c:pt>
                <c:pt idx="73">
                  <c:v>-4.4321000000000002</c:v>
                </c:pt>
                <c:pt idx="74">
                  <c:v>-4.4687999999999999</c:v>
                </c:pt>
                <c:pt idx="75">
                  <c:v>-4.5061</c:v>
                </c:pt>
                <c:pt idx="76">
                  <c:v>-4.5439999999999996</c:v>
                </c:pt>
                <c:pt idx="77">
                  <c:v>-4.5823</c:v>
                </c:pt>
                <c:pt idx="78">
                  <c:v>-4.6211000000000002</c:v>
                </c:pt>
                <c:pt idx="79">
                  <c:v>-4.6607000000000003</c:v>
                </c:pt>
                <c:pt idx="80">
                  <c:v>-4.7008999999999999</c:v>
                </c:pt>
                <c:pt idx="81">
                  <c:v>-4.742</c:v>
                </c:pt>
                <c:pt idx="82">
                  <c:v>-4.7843</c:v>
                </c:pt>
                <c:pt idx="83">
                  <c:v>-4.8284000000000002</c:v>
                </c:pt>
                <c:pt idx="84">
                  <c:v>-4.8746999999999998</c:v>
                </c:pt>
                <c:pt idx="85">
                  <c:v>-4.9242999999999997</c:v>
                </c:pt>
                <c:pt idx="86">
                  <c:v>-4.9793000000000003</c:v>
                </c:pt>
                <c:pt idx="87">
                  <c:v>-5.0449000000000002</c:v>
                </c:pt>
                <c:pt idx="88">
                  <c:v>-5.1490999999999998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'Displacements load level 0.3'!$D$2:$F$2</c:f>
              <c:strCache>
                <c:ptCount val="1"/>
                <c:pt idx="0">
                  <c:v>l = 40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0.3'!$D$4:$D$43</c:f>
              <c:numCache>
                <c:formatCode>General</c:formatCode>
                <c:ptCount val="4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96.25</c:v>
                </c:pt>
              </c:numCache>
            </c:numRef>
          </c:xVal>
          <c:yVal>
            <c:numRef>
              <c:f>'Displacements load level 0.3'!$F$4:$F$43</c:f>
              <c:numCache>
                <c:formatCode>General</c:formatCode>
                <c:ptCount val="40"/>
                <c:pt idx="0">
                  <c:v>-1.7529999999999999</c:v>
                </c:pt>
                <c:pt idx="1">
                  <c:v>-1.7136</c:v>
                </c:pt>
                <c:pt idx="2">
                  <c:v>-1.6147</c:v>
                </c:pt>
                <c:pt idx="3">
                  <c:v>-1.462</c:v>
                </c:pt>
                <c:pt idx="4">
                  <c:v>-1.2687999999999999</c:v>
                </c:pt>
                <c:pt idx="5">
                  <c:v>-1.0682</c:v>
                </c:pt>
                <c:pt idx="6">
                  <c:v>-0.8639</c:v>
                </c:pt>
                <c:pt idx="7">
                  <c:v>-0.66</c:v>
                </c:pt>
                <c:pt idx="8">
                  <c:v>-0.45419999999999999</c:v>
                </c:pt>
                <c:pt idx="9">
                  <c:v>-0.27889999999999998</c:v>
                </c:pt>
                <c:pt idx="10">
                  <c:v>-9.9599999999999994E-2</c:v>
                </c:pt>
                <c:pt idx="11">
                  <c:v>9.1899999999999996E-2</c:v>
                </c:pt>
                <c:pt idx="12">
                  <c:v>0.25829999999999997</c:v>
                </c:pt>
                <c:pt idx="13">
                  <c:v>0.40229999999999999</c:v>
                </c:pt>
                <c:pt idx="14">
                  <c:v>0.54390000000000005</c:v>
                </c:pt>
                <c:pt idx="15">
                  <c:v>0.66810000000000003</c:v>
                </c:pt>
                <c:pt idx="16">
                  <c:v>0.79520000000000002</c:v>
                </c:pt>
                <c:pt idx="17">
                  <c:v>0.91149999999999998</c:v>
                </c:pt>
                <c:pt idx="18">
                  <c:v>1.0051000000000001</c:v>
                </c:pt>
                <c:pt idx="19">
                  <c:v>1.0628</c:v>
                </c:pt>
                <c:pt idx="20">
                  <c:v>1.1200000000000001</c:v>
                </c:pt>
                <c:pt idx="21">
                  <c:v>1.157</c:v>
                </c:pt>
                <c:pt idx="22">
                  <c:v>1.1889000000000001</c:v>
                </c:pt>
                <c:pt idx="23">
                  <c:v>1.1963999999999999</c:v>
                </c:pt>
                <c:pt idx="24">
                  <c:v>1.2002999999999999</c:v>
                </c:pt>
                <c:pt idx="25">
                  <c:v>1.2067000000000001</c:v>
                </c:pt>
                <c:pt idx="26">
                  <c:v>1.2096</c:v>
                </c:pt>
                <c:pt idx="27">
                  <c:v>1.2018</c:v>
                </c:pt>
                <c:pt idx="28">
                  <c:v>1.1876</c:v>
                </c:pt>
                <c:pt idx="29">
                  <c:v>1.1665000000000001</c:v>
                </c:pt>
                <c:pt idx="30">
                  <c:v>1.1354</c:v>
                </c:pt>
                <c:pt idx="31">
                  <c:v>1.099</c:v>
                </c:pt>
                <c:pt idx="32">
                  <c:v>1.0599000000000001</c:v>
                </c:pt>
                <c:pt idx="33">
                  <c:v>1.008</c:v>
                </c:pt>
                <c:pt idx="34">
                  <c:v>0.93969999999999998</c:v>
                </c:pt>
                <c:pt idx="35">
                  <c:v>0.85750000000000004</c:v>
                </c:pt>
                <c:pt idx="36">
                  <c:v>0.7601</c:v>
                </c:pt>
                <c:pt idx="37">
                  <c:v>0.62809999999999999</c:v>
                </c:pt>
                <c:pt idx="38">
                  <c:v>0.39950000000000002</c:v>
                </c:pt>
                <c:pt idx="39">
                  <c:v>0.1104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'Displacements load level 0.3'!$G$2:$I$2</c:f>
              <c:strCache>
                <c:ptCount val="1"/>
                <c:pt idx="0">
                  <c:v>l = 60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0.3'!$G$4:$G$27</c:f>
              <c:numCache>
                <c:formatCode>General</c:formatCode>
                <c:ptCount val="24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51.25</c:v>
                </c:pt>
                <c:pt idx="22">
                  <c:v>51.875</c:v>
                </c:pt>
                <c:pt idx="23">
                  <c:v>52.1875</c:v>
                </c:pt>
              </c:numCache>
            </c:numRef>
          </c:xVal>
          <c:yVal>
            <c:numRef>
              <c:f>'Displacements load level 0.3'!$I$4:$I$27</c:f>
              <c:numCache>
                <c:formatCode>General</c:formatCode>
                <c:ptCount val="24"/>
                <c:pt idx="0">
                  <c:v>-2.3567999999999998</c:v>
                </c:pt>
                <c:pt idx="1">
                  <c:v>-2.2869999999999999</c:v>
                </c:pt>
                <c:pt idx="2">
                  <c:v>-2.1194000000000002</c:v>
                </c:pt>
                <c:pt idx="3">
                  <c:v>-1.8714999999999999</c:v>
                </c:pt>
                <c:pt idx="4">
                  <c:v>-1.5632999999999999</c:v>
                </c:pt>
                <c:pt idx="5">
                  <c:v>-1.2435</c:v>
                </c:pt>
                <c:pt idx="6">
                  <c:v>-0.91769999999999996</c:v>
                </c:pt>
                <c:pt idx="7">
                  <c:v>-0.59109999999999996</c:v>
                </c:pt>
                <c:pt idx="8">
                  <c:v>-0.26169999999999999</c:v>
                </c:pt>
                <c:pt idx="9">
                  <c:v>2.5100000000000001E-2</c:v>
                </c:pt>
                <c:pt idx="10">
                  <c:v>0.36109999999999998</c:v>
                </c:pt>
                <c:pt idx="11">
                  <c:v>0.75180000000000002</c:v>
                </c:pt>
                <c:pt idx="12">
                  <c:v>1.1322000000000001</c:v>
                </c:pt>
                <c:pt idx="13">
                  <c:v>1.4065000000000001</c:v>
                </c:pt>
                <c:pt idx="14">
                  <c:v>1.6693</c:v>
                </c:pt>
                <c:pt idx="15">
                  <c:v>1.8966000000000001</c:v>
                </c:pt>
                <c:pt idx="16">
                  <c:v>2.1269999999999998</c:v>
                </c:pt>
                <c:pt idx="17">
                  <c:v>2.3363999999999998</c:v>
                </c:pt>
                <c:pt idx="18">
                  <c:v>2.5083000000000002</c:v>
                </c:pt>
                <c:pt idx="19">
                  <c:v>2.6334</c:v>
                </c:pt>
                <c:pt idx="20">
                  <c:v>2.7509999999999999</c:v>
                </c:pt>
                <c:pt idx="21">
                  <c:v>2.7761</c:v>
                </c:pt>
                <c:pt idx="22">
                  <c:v>2.7734999999999999</c:v>
                </c:pt>
                <c:pt idx="23">
                  <c:v>2.7572999999999999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'Displacements load level 0.3'!$J$2:$L$2</c:f>
              <c:strCache>
                <c:ptCount val="1"/>
                <c:pt idx="0">
                  <c:v>l = 80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0.3'!$J$4:$J$21</c:f>
              <c:numCache>
                <c:formatCode>General</c:formatCode>
                <c:ptCount val="18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32.75</c:v>
                </c:pt>
                <c:pt idx="15">
                  <c:v>32.875</c:v>
                </c:pt>
                <c:pt idx="16">
                  <c:v>32.882800000000003</c:v>
                </c:pt>
                <c:pt idx="17">
                  <c:v>32.886699999999998</c:v>
                </c:pt>
              </c:numCache>
            </c:numRef>
          </c:xVal>
          <c:yVal>
            <c:numRef>
              <c:f>'Displacements load level 0.3'!$L$4:$L$21</c:f>
              <c:numCache>
                <c:formatCode>General</c:formatCode>
                <c:ptCount val="18"/>
                <c:pt idx="0">
                  <c:v>-2.5781999999999998</c:v>
                </c:pt>
                <c:pt idx="1">
                  <c:v>-2.4638</c:v>
                </c:pt>
                <c:pt idx="2">
                  <c:v>-2.202</c:v>
                </c:pt>
                <c:pt idx="3">
                  <c:v>-1.8337000000000001</c:v>
                </c:pt>
                <c:pt idx="4">
                  <c:v>-1.3868</c:v>
                </c:pt>
                <c:pt idx="5">
                  <c:v>-0.92279999999999995</c:v>
                </c:pt>
                <c:pt idx="6">
                  <c:v>-0.45029999999999998</c:v>
                </c:pt>
                <c:pt idx="7">
                  <c:v>3.1800000000000002E-2</c:v>
                </c:pt>
                <c:pt idx="8">
                  <c:v>0.66759999999999997</c:v>
                </c:pt>
                <c:pt idx="9">
                  <c:v>1.2836000000000001</c:v>
                </c:pt>
                <c:pt idx="10">
                  <c:v>1.9321999999999999</c:v>
                </c:pt>
                <c:pt idx="11">
                  <c:v>2.6274000000000002</c:v>
                </c:pt>
                <c:pt idx="12">
                  <c:v>3.4054000000000002</c:v>
                </c:pt>
                <c:pt idx="13">
                  <c:v>3.9140999999999999</c:v>
                </c:pt>
                <c:pt idx="14">
                  <c:v>3.9148999999999998</c:v>
                </c:pt>
                <c:pt idx="15">
                  <c:v>3.8824000000000001</c:v>
                </c:pt>
                <c:pt idx="16">
                  <c:v>3.8752</c:v>
                </c:pt>
                <c:pt idx="17">
                  <c:v>3.8696000000000002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'Displacements load level 0.3'!$M$2:$O$2</c:f>
              <c:strCache>
                <c:ptCount val="1"/>
                <c:pt idx="0">
                  <c:v>l = 100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0.3'!$M$4:$M$18</c:f>
              <c:numCache>
                <c:formatCode>General</c:formatCode>
                <c:ptCount val="15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23.75</c:v>
                </c:pt>
                <c:pt idx="11">
                  <c:v>24</c:v>
                </c:pt>
                <c:pt idx="12">
                  <c:v>24.25</c:v>
                </c:pt>
                <c:pt idx="13">
                  <c:v>24.5</c:v>
                </c:pt>
                <c:pt idx="14">
                  <c:v>24.625</c:v>
                </c:pt>
              </c:numCache>
            </c:numRef>
          </c:xVal>
          <c:yVal>
            <c:numRef>
              <c:f>'Displacements load level 0.3'!$O$4:$O$18</c:f>
              <c:numCache>
                <c:formatCode>General</c:formatCode>
                <c:ptCount val="15"/>
                <c:pt idx="0">
                  <c:v>-2.5377000000000001</c:v>
                </c:pt>
                <c:pt idx="1">
                  <c:v>-2.3685</c:v>
                </c:pt>
                <c:pt idx="2">
                  <c:v>-1.9943</c:v>
                </c:pt>
                <c:pt idx="3">
                  <c:v>-1.4876</c:v>
                </c:pt>
                <c:pt idx="4">
                  <c:v>-0.88460000000000005</c:v>
                </c:pt>
                <c:pt idx="5">
                  <c:v>-0.25850000000000001</c:v>
                </c:pt>
                <c:pt idx="6">
                  <c:v>0.54169999999999996</c:v>
                </c:pt>
                <c:pt idx="7">
                  <c:v>1.6028</c:v>
                </c:pt>
                <c:pt idx="8">
                  <c:v>2.7414000000000001</c:v>
                </c:pt>
                <c:pt idx="9">
                  <c:v>3.7360000000000002</c:v>
                </c:pt>
                <c:pt idx="10">
                  <c:v>4.2268999999999997</c:v>
                </c:pt>
                <c:pt idx="11">
                  <c:v>4.3219000000000003</c:v>
                </c:pt>
                <c:pt idx="12">
                  <c:v>4.4097999999999997</c:v>
                </c:pt>
                <c:pt idx="13">
                  <c:v>4.4903000000000004</c:v>
                </c:pt>
                <c:pt idx="14">
                  <c:v>4.5305999999999997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'Displacements load level 0.3'!$P$2:$R$2</c:f>
              <c:strCache>
                <c:ptCount val="1"/>
                <c:pt idx="0">
                  <c:v>l = 120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0.3'!$P$4:$P$14</c:f>
              <c:numCache>
                <c:formatCode>General</c:formatCode>
                <c:ptCount val="1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17.8125</c:v>
                </c:pt>
                <c:pt idx="9">
                  <c:v>17.912500000000001</c:v>
                </c:pt>
                <c:pt idx="10">
                  <c:v>17.962499999999999</c:v>
                </c:pt>
              </c:numCache>
            </c:numRef>
          </c:xVal>
          <c:yVal>
            <c:numRef>
              <c:f>'Displacements load level 0.3'!$R$4:$R$14</c:f>
              <c:numCache>
                <c:formatCode>General</c:formatCode>
                <c:ptCount val="11"/>
                <c:pt idx="0">
                  <c:v>-2.3855</c:v>
                </c:pt>
                <c:pt idx="1">
                  <c:v>-2.1574</c:v>
                </c:pt>
                <c:pt idx="2">
                  <c:v>-1.6629</c:v>
                </c:pt>
                <c:pt idx="3">
                  <c:v>-1.0101</c:v>
                </c:pt>
                <c:pt idx="4">
                  <c:v>-0.24349999999999999</c:v>
                </c:pt>
                <c:pt idx="5">
                  <c:v>0.89049999999999996</c:v>
                </c:pt>
                <c:pt idx="6">
                  <c:v>2.3847999999999998</c:v>
                </c:pt>
                <c:pt idx="7">
                  <c:v>3.96</c:v>
                </c:pt>
                <c:pt idx="8">
                  <c:v>4.1211000000000002</c:v>
                </c:pt>
                <c:pt idx="9">
                  <c:v>4.1608000000000001</c:v>
                </c:pt>
                <c:pt idx="10">
                  <c:v>4.1740000000000004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80416"/>
        <c:axId val="112841856"/>
      </c:scatterChart>
      <c:valAx>
        <c:axId val="107580416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Time [min]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12841856"/>
        <c:crosses val="autoZero"/>
        <c:crossBetween val="midCat"/>
        <c:majorUnit val="20"/>
      </c:valAx>
      <c:valAx>
        <c:axId val="112841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Displacement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0758041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Symbol" pitchFamily="18" charset="2"/>
            </a:defRPr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l-SI" sz="1100"/>
              <a:t>No creep influence</a:t>
            </a:r>
            <a:r>
              <a:rPr lang="sl-SI" sz="1100" baseline="0"/>
              <a:t>, X - displacement (Node 4)</a:t>
            </a:r>
          </a:p>
          <a:p>
            <a:pPr>
              <a:defRPr sz="1100"/>
            </a:pPr>
            <a:r>
              <a:rPr lang="sl-SI" sz="1100" baseline="0"/>
              <a:t>Load level</a:t>
            </a:r>
            <a:r>
              <a:rPr lang="sl-SI" sz="1100" baseline="0">
                <a:latin typeface="+mn-lt"/>
                <a:cs typeface="GreekC"/>
              </a:rPr>
              <a:t> </a:t>
            </a:r>
            <a:r>
              <a:rPr lang="el-GR" sz="1100" i="1" baseline="0">
                <a:latin typeface="+mn-lt"/>
                <a:cs typeface="GreekC"/>
              </a:rPr>
              <a:t>μ</a:t>
            </a:r>
            <a:r>
              <a:rPr lang="sl-SI" sz="1100" baseline="0">
                <a:latin typeface="+mn-lt"/>
                <a:cs typeface="GreekC"/>
              </a:rPr>
              <a:t> = 0.5</a:t>
            </a:r>
            <a:endParaRPr lang="sl-SI" sz="1100">
              <a:latin typeface="+mn-lt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'Displacements load level 0.5'!$A$2:$C$2</c:f>
              <c:strCache>
                <c:ptCount val="1"/>
                <c:pt idx="0">
                  <c:v>l = 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0.5'!$A$4:$A$66</c:f>
              <c:numCache>
                <c:formatCode>General</c:formatCode>
                <c:ptCount val="6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115</c:v>
                </c:pt>
                <c:pt idx="59">
                  <c:v>116</c:v>
                </c:pt>
                <c:pt idx="60">
                  <c:v>117</c:v>
                </c:pt>
                <c:pt idx="61">
                  <c:v>117.5</c:v>
                </c:pt>
                <c:pt idx="62">
                  <c:v>117.5313</c:v>
                </c:pt>
              </c:numCache>
            </c:numRef>
          </c:xVal>
          <c:yVal>
            <c:numRef>
              <c:f>'Displacements load level 0.5'!$B$4:$B$66</c:f>
              <c:numCache>
                <c:formatCode>General</c:formatCode>
                <c:ptCount val="63"/>
                <c:pt idx="0">
                  <c:v>-1.3599999999999999E-2</c:v>
                </c:pt>
                <c:pt idx="1">
                  <c:v>-1.43E-2</c:v>
                </c:pt>
                <c:pt idx="2">
                  <c:v>-1.5699999999999999E-2</c:v>
                </c:pt>
                <c:pt idx="3">
                  <c:v>-1.7100000000000001E-2</c:v>
                </c:pt>
                <c:pt idx="4">
                  <c:v>-1.8499999999999999E-2</c:v>
                </c:pt>
                <c:pt idx="5">
                  <c:v>-1.9800000000000002E-2</c:v>
                </c:pt>
                <c:pt idx="6">
                  <c:v>-2.1100000000000001E-2</c:v>
                </c:pt>
                <c:pt idx="7">
                  <c:v>-2.24E-2</c:v>
                </c:pt>
                <c:pt idx="8">
                  <c:v>-2.4E-2</c:v>
                </c:pt>
                <c:pt idx="9">
                  <c:v>-2.5499999999999998E-2</c:v>
                </c:pt>
                <c:pt idx="10">
                  <c:v>-2.7E-2</c:v>
                </c:pt>
                <c:pt idx="11">
                  <c:v>-3.4299999999999997E-2</c:v>
                </c:pt>
                <c:pt idx="12">
                  <c:v>-3.6700000000000003E-2</c:v>
                </c:pt>
                <c:pt idx="13">
                  <c:v>-3.9E-2</c:v>
                </c:pt>
                <c:pt idx="14">
                  <c:v>-4.1200000000000001E-2</c:v>
                </c:pt>
                <c:pt idx="15">
                  <c:v>-4.3499999999999997E-2</c:v>
                </c:pt>
                <c:pt idx="16">
                  <c:v>-5.2699999999999997E-2</c:v>
                </c:pt>
                <c:pt idx="17">
                  <c:v>-5.6099999999999997E-2</c:v>
                </c:pt>
                <c:pt idx="18">
                  <c:v>-5.9499999999999997E-2</c:v>
                </c:pt>
                <c:pt idx="19">
                  <c:v>-6.3E-2</c:v>
                </c:pt>
                <c:pt idx="20">
                  <c:v>-6.6500000000000004E-2</c:v>
                </c:pt>
                <c:pt idx="21">
                  <c:v>-7.0099999999999996E-2</c:v>
                </c:pt>
                <c:pt idx="22">
                  <c:v>-7.4099999999999999E-2</c:v>
                </c:pt>
                <c:pt idx="23">
                  <c:v>-7.8299999999999995E-2</c:v>
                </c:pt>
                <c:pt idx="24">
                  <c:v>-8.2900000000000001E-2</c:v>
                </c:pt>
                <c:pt idx="25">
                  <c:v>-8.7800000000000003E-2</c:v>
                </c:pt>
                <c:pt idx="26">
                  <c:v>-9.2899999999999996E-2</c:v>
                </c:pt>
                <c:pt idx="27">
                  <c:v>-9.8199999999999996E-2</c:v>
                </c:pt>
                <c:pt idx="28">
                  <c:v>-0.1037</c:v>
                </c:pt>
                <c:pt idx="29">
                  <c:v>-0.1095</c:v>
                </c:pt>
                <c:pt idx="30">
                  <c:v>-0.11550000000000001</c:v>
                </c:pt>
                <c:pt idx="31">
                  <c:v>-0.12180000000000001</c:v>
                </c:pt>
                <c:pt idx="32">
                  <c:v>-0.12839999999999999</c:v>
                </c:pt>
                <c:pt idx="33">
                  <c:v>-0.13539999999999999</c:v>
                </c:pt>
                <c:pt idx="34">
                  <c:v>-0.14319999999999999</c:v>
                </c:pt>
                <c:pt idx="35">
                  <c:v>-0.15129999999999999</c:v>
                </c:pt>
                <c:pt idx="36">
                  <c:v>-0.16009999999999999</c:v>
                </c:pt>
                <c:pt idx="37">
                  <c:v>-0.1696</c:v>
                </c:pt>
                <c:pt idx="38">
                  <c:v>-0.1799</c:v>
                </c:pt>
                <c:pt idx="39">
                  <c:v>-0.19089999999999999</c:v>
                </c:pt>
                <c:pt idx="40">
                  <c:v>-0.2026</c:v>
                </c:pt>
                <c:pt idx="41">
                  <c:v>-0.2157</c:v>
                </c:pt>
                <c:pt idx="42">
                  <c:v>-0.23069999999999999</c:v>
                </c:pt>
                <c:pt idx="43">
                  <c:v>-0.24729999999999999</c:v>
                </c:pt>
                <c:pt idx="44">
                  <c:v>-0.26590000000000003</c:v>
                </c:pt>
                <c:pt idx="45">
                  <c:v>-0.28689999999999999</c:v>
                </c:pt>
                <c:pt idx="46">
                  <c:v>-0.3105</c:v>
                </c:pt>
                <c:pt idx="47">
                  <c:v>-0.3382</c:v>
                </c:pt>
                <c:pt idx="48">
                  <c:v>-0.37059999999999998</c:v>
                </c:pt>
                <c:pt idx="49">
                  <c:v>-0.40860000000000002</c:v>
                </c:pt>
                <c:pt idx="50">
                  <c:v>-0.45529999999999998</c:v>
                </c:pt>
                <c:pt idx="51">
                  <c:v>-0.51229999999999998</c:v>
                </c:pt>
                <c:pt idx="52">
                  <c:v>-0.58279999999999998</c:v>
                </c:pt>
                <c:pt idx="53">
                  <c:v>-0.67400000000000004</c:v>
                </c:pt>
                <c:pt idx="54">
                  <c:v>-0.79649999999999999</c:v>
                </c:pt>
                <c:pt idx="55">
                  <c:v>-0.94850000000000001</c:v>
                </c:pt>
                <c:pt idx="56">
                  <c:v>-1.1687000000000001</c:v>
                </c:pt>
                <c:pt idx="57">
                  <c:v>-1.5266</c:v>
                </c:pt>
                <c:pt idx="58">
                  <c:v>-1.8075000000000001</c:v>
                </c:pt>
                <c:pt idx="59">
                  <c:v>-2.2372999999999998</c:v>
                </c:pt>
                <c:pt idx="60">
                  <c:v>-3.0457000000000001</c:v>
                </c:pt>
                <c:pt idx="61">
                  <c:v>-4.2030000000000003</c:v>
                </c:pt>
                <c:pt idx="62">
                  <c:v>-4.5289999999999999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'Displacements load level 0.5'!$D$2:$F$2</c:f>
              <c:strCache>
                <c:ptCount val="1"/>
                <c:pt idx="0">
                  <c:v>l = 40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0.5'!$D$4:$D$44</c:f>
              <c:numCache>
                <c:formatCode>General</c:formatCode>
                <c:ptCount val="41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22.5</c:v>
                </c:pt>
                <c:pt idx="16">
                  <c:v>24</c:v>
                </c:pt>
                <c:pt idx="17">
                  <c:v>25.5</c:v>
                </c:pt>
                <c:pt idx="18">
                  <c:v>27</c:v>
                </c:pt>
                <c:pt idx="19">
                  <c:v>28.5</c:v>
                </c:pt>
                <c:pt idx="20">
                  <c:v>30</c:v>
                </c:pt>
                <c:pt idx="21">
                  <c:v>31.5</c:v>
                </c:pt>
                <c:pt idx="22">
                  <c:v>33</c:v>
                </c:pt>
                <c:pt idx="23">
                  <c:v>34.5</c:v>
                </c:pt>
                <c:pt idx="24">
                  <c:v>36</c:v>
                </c:pt>
                <c:pt idx="25">
                  <c:v>37.5</c:v>
                </c:pt>
                <c:pt idx="26">
                  <c:v>39</c:v>
                </c:pt>
                <c:pt idx="27">
                  <c:v>40.5</c:v>
                </c:pt>
                <c:pt idx="28">
                  <c:v>42</c:v>
                </c:pt>
                <c:pt idx="29">
                  <c:v>43.5</c:v>
                </c:pt>
                <c:pt idx="30">
                  <c:v>45</c:v>
                </c:pt>
                <c:pt idx="31">
                  <c:v>46.5</c:v>
                </c:pt>
                <c:pt idx="32">
                  <c:v>48</c:v>
                </c:pt>
                <c:pt idx="33">
                  <c:v>49.5</c:v>
                </c:pt>
                <c:pt idx="34">
                  <c:v>51</c:v>
                </c:pt>
                <c:pt idx="35">
                  <c:v>52.5</c:v>
                </c:pt>
                <c:pt idx="36">
                  <c:v>54</c:v>
                </c:pt>
                <c:pt idx="37">
                  <c:v>55.5</c:v>
                </c:pt>
                <c:pt idx="38">
                  <c:v>57</c:v>
                </c:pt>
                <c:pt idx="39">
                  <c:v>57.75</c:v>
                </c:pt>
                <c:pt idx="40">
                  <c:v>57.796900000000001</c:v>
                </c:pt>
              </c:numCache>
            </c:numRef>
          </c:xVal>
          <c:yVal>
            <c:numRef>
              <c:f>'Displacements load level 0.5'!$E$4:$E$44</c:f>
              <c:numCache>
                <c:formatCode>General</c:formatCode>
                <c:ptCount val="41"/>
                <c:pt idx="0">
                  <c:v>-0.123</c:v>
                </c:pt>
                <c:pt idx="1">
                  <c:v>-0.127</c:v>
                </c:pt>
                <c:pt idx="2">
                  <c:v>-0.13730000000000001</c:v>
                </c:pt>
                <c:pt idx="3">
                  <c:v>-0.14860000000000001</c:v>
                </c:pt>
                <c:pt idx="4">
                  <c:v>-0.15989999999999999</c:v>
                </c:pt>
                <c:pt idx="5">
                  <c:v>-0.1711</c:v>
                </c:pt>
                <c:pt idx="6">
                  <c:v>-0.18190000000000001</c:v>
                </c:pt>
                <c:pt idx="7">
                  <c:v>-0.1933</c:v>
                </c:pt>
                <c:pt idx="8">
                  <c:v>-0.20519999999999999</c:v>
                </c:pt>
                <c:pt idx="9">
                  <c:v>-0.21679999999999999</c:v>
                </c:pt>
                <c:pt idx="10">
                  <c:v>-0.23</c:v>
                </c:pt>
                <c:pt idx="11">
                  <c:v>-0.24440000000000001</c:v>
                </c:pt>
                <c:pt idx="12">
                  <c:v>-0.25869999999999999</c:v>
                </c:pt>
                <c:pt idx="13">
                  <c:v>-0.27379999999999999</c:v>
                </c:pt>
                <c:pt idx="14">
                  <c:v>-0.36280000000000001</c:v>
                </c:pt>
                <c:pt idx="15">
                  <c:v>-0.39439999999999997</c:v>
                </c:pt>
                <c:pt idx="16">
                  <c:v>-0.42420000000000002</c:v>
                </c:pt>
                <c:pt idx="17">
                  <c:v>-0.4536</c:v>
                </c:pt>
                <c:pt idx="18">
                  <c:v>-0.48370000000000002</c:v>
                </c:pt>
                <c:pt idx="19">
                  <c:v>-0.51500000000000001</c:v>
                </c:pt>
                <c:pt idx="20">
                  <c:v>-0.5716</c:v>
                </c:pt>
                <c:pt idx="21">
                  <c:v>-0.72989999999999999</c:v>
                </c:pt>
                <c:pt idx="22">
                  <c:v>-0.80230000000000001</c:v>
                </c:pt>
                <c:pt idx="23">
                  <c:v>-0.87350000000000005</c:v>
                </c:pt>
                <c:pt idx="24">
                  <c:v>-0.95289999999999997</c:v>
                </c:pt>
                <c:pt idx="25">
                  <c:v>-1.0395000000000001</c:v>
                </c:pt>
                <c:pt idx="26">
                  <c:v>-1.1367</c:v>
                </c:pt>
                <c:pt idx="27">
                  <c:v>-1.2456</c:v>
                </c:pt>
                <c:pt idx="28">
                  <c:v>-1.3709</c:v>
                </c:pt>
                <c:pt idx="29">
                  <c:v>-1.5219</c:v>
                </c:pt>
                <c:pt idx="30">
                  <c:v>-1.6989000000000001</c:v>
                </c:pt>
                <c:pt idx="31">
                  <c:v>-1.9248000000000001</c:v>
                </c:pt>
                <c:pt idx="32">
                  <c:v>-2.2115999999999998</c:v>
                </c:pt>
                <c:pt idx="33">
                  <c:v>-2.5739999999999998</c:v>
                </c:pt>
                <c:pt idx="34">
                  <c:v>-3.0495999999999999</c:v>
                </c:pt>
                <c:pt idx="35">
                  <c:v>-3.7056</c:v>
                </c:pt>
                <c:pt idx="36">
                  <c:v>-4.6603000000000003</c:v>
                </c:pt>
                <c:pt idx="37">
                  <c:v>-6.2305999999999999</c:v>
                </c:pt>
                <c:pt idx="38">
                  <c:v>-9.4707000000000008</c:v>
                </c:pt>
                <c:pt idx="39">
                  <c:v>-14.293900000000001</c:v>
                </c:pt>
                <c:pt idx="40">
                  <c:v>-15.2921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'Displacements load level 0.5'!$G$2:$I$2</c:f>
              <c:strCache>
                <c:ptCount val="1"/>
                <c:pt idx="0">
                  <c:v>l = 60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0.5'!$G$4:$G$43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32.25</c:v>
                </c:pt>
                <c:pt idx="34">
                  <c:v>32.5</c:v>
                </c:pt>
                <c:pt idx="35">
                  <c:v>32.75</c:v>
                </c:pt>
                <c:pt idx="36">
                  <c:v>32.875</c:v>
                </c:pt>
                <c:pt idx="37">
                  <c:v>32.9375</c:v>
                </c:pt>
                <c:pt idx="38">
                  <c:v>32.941400000000002</c:v>
                </c:pt>
                <c:pt idx="39">
                  <c:v>32.942399999999999</c:v>
                </c:pt>
              </c:numCache>
            </c:numRef>
          </c:xVal>
          <c:yVal>
            <c:numRef>
              <c:f>'Displacements load level 0.5'!$H$4:$H$43</c:f>
              <c:numCache>
                <c:formatCode>General</c:formatCode>
                <c:ptCount val="40"/>
                <c:pt idx="0">
                  <c:v>-0.41930000000000001</c:v>
                </c:pt>
                <c:pt idx="1">
                  <c:v>-0.42609999999999998</c:v>
                </c:pt>
                <c:pt idx="2">
                  <c:v>-0.44919999999999999</c:v>
                </c:pt>
                <c:pt idx="3">
                  <c:v>-0.47949999999999998</c:v>
                </c:pt>
                <c:pt idx="4">
                  <c:v>-0.51200000000000001</c:v>
                </c:pt>
                <c:pt idx="5">
                  <c:v>-0.54579999999999995</c:v>
                </c:pt>
                <c:pt idx="6">
                  <c:v>-0.58040000000000003</c:v>
                </c:pt>
                <c:pt idx="7">
                  <c:v>-0.61599999999999999</c:v>
                </c:pt>
                <c:pt idx="8">
                  <c:v>-0.65149999999999997</c:v>
                </c:pt>
                <c:pt idx="9">
                  <c:v>-0.68730000000000002</c:v>
                </c:pt>
                <c:pt idx="10">
                  <c:v>-0.72550000000000003</c:v>
                </c:pt>
                <c:pt idx="11">
                  <c:v>-0.76719999999999999</c:v>
                </c:pt>
                <c:pt idx="12">
                  <c:v>-0.81040000000000001</c:v>
                </c:pt>
                <c:pt idx="13">
                  <c:v>-0.85399999999999998</c:v>
                </c:pt>
                <c:pt idx="14">
                  <c:v>-0.9002</c:v>
                </c:pt>
                <c:pt idx="15">
                  <c:v>-0.95350000000000001</c:v>
                </c:pt>
                <c:pt idx="16">
                  <c:v>-1.0128999999999999</c:v>
                </c:pt>
                <c:pt idx="17">
                  <c:v>-1.0732999999999999</c:v>
                </c:pt>
                <c:pt idx="18">
                  <c:v>-1.137</c:v>
                </c:pt>
                <c:pt idx="19">
                  <c:v>-1.2052</c:v>
                </c:pt>
                <c:pt idx="20">
                  <c:v>-1.2796000000000001</c:v>
                </c:pt>
                <c:pt idx="21">
                  <c:v>-1.3615999999999999</c:v>
                </c:pt>
                <c:pt idx="22">
                  <c:v>-1.5366</c:v>
                </c:pt>
                <c:pt idx="23">
                  <c:v>-2.1166999999999998</c:v>
                </c:pt>
                <c:pt idx="24">
                  <c:v>-2.6589999999999998</c:v>
                </c:pt>
                <c:pt idx="25">
                  <c:v>-2.9935999999999998</c:v>
                </c:pt>
                <c:pt idx="26">
                  <c:v>-3.3452000000000002</c:v>
                </c:pt>
                <c:pt idx="27">
                  <c:v>-3.7538999999999998</c:v>
                </c:pt>
                <c:pt idx="28">
                  <c:v>-4.2312000000000003</c:v>
                </c:pt>
                <c:pt idx="29">
                  <c:v>-4.8163</c:v>
                </c:pt>
                <c:pt idx="30">
                  <c:v>-5.5507999999999997</c:v>
                </c:pt>
                <c:pt idx="31">
                  <c:v>-7.0548000000000002</c:v>
                </c:pt>
                <c:pt idx="32">
                  <c:v>-11.1892</c:v>
                </c:pt>
                <c:pt idx="33">
                  <c:v>-13.0024</c:v>
                </c:pt>
                <c:pt idx="34">
                  <c:v>-15.5349</c:v>
                </c:pt>
                <c:pt idx="35">
                  <c:v>-19.639800000000001</c:v>
                </c:pt>
                <c:pt idx="36">
                  <c:v>-23.345400000000001</c:v>
                </c:pt>
                <c:pt idx="37">
                  <c:v>-27.0364</c:v>
                </c:pt>
                <c:pt idx="38">
                  <c:v>-27.651</c:v>
                </c:pt>
                <c:pt idx="39">
                  <c:v>-28.091100000000001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'Displacements load level 0.5'!$J$2:$L$2</c:f>
              <c:strCache>
                <c:ptCount val="1"/>
                <c:pt idx="0">
                  <c:v>l = 80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0.5'!$J$4:$J$14</c:f>
              <c:numCache>
                <c:formatCode>General</c:formatCode>
                <c:ptCount val="1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24.345700000000001</c:v>
                </c:pt>
              </c:numCache>
            </c:numRef>
          </c:xVal>
          <c:yVal>
            <c:numRef>
              <c:f>'Displacements load level 0.5'!$K$4:$K$14</c:f>
              <c:numCache>
                <c:formatCode>General</c:formatCode>
                <c:ptCount val="11"/>
                <c:pt idx="0">
                  <c:v>-0.95760000000000001</c:v>
                </c:pt>
                <c:pt idx="1">
                  <c:v>-1.0839000000000001</c:v>
                </c:pt>
                <c:pt idx="2">
                  <c:v>-1.3321000000000001</c:v>
                </c:pt>
                <c:pt idx="3">
                  <c:v>-1.6256999999999999</c:v>
                </c:pt>
                <c:pt idx="4">
                  <c:v>-1.9677</c:v>
                </c:pt>
                <c:pt idx="5">
                  <c:v>-2.4155000000000002</c:v>
                </c:pt>
                <c:pt idx="6">
                  <c:v>-3.0101</c:v>
                </c:pt>
                <c:pt idx="7">
                  <c:v>-3.9035000000000002</c:v>
                </c:pt>
                <c:pt idx="8">
                  <c:v>-5.2424999999999997</c:v>
                </c:pt>
                <c:pt idx="9">
                  <c:v>-7.6863999999999999</c:v>
                </c:pt>
                <c:pt idx="10">
                  <c:v>-27.311199999999999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'Displacements load level 0.5'!$M$2:$O$2</c:f>
              <c:strCache>
                <c:ptCount val="1"/>
                <c:pt idx="0">
                  <c:v>l = 100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0.5'!$M$4:$M$13</c:f>
              <c:numCache>
                <c:formatCode>General</c:formatCode>
                <c:ptCount val="1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18.75</c:v>
                </c:pt>
                <c:pt idx="9">
                  <c:v>18.7988</c:v>
                </c:pt>
              </c:numCache>
            </c:numRef>
          </c:xVal>
          <c:yVal>
            <c:numRef>
              <c:f>'Displacements load level 0.5'!$N$4:$N$13</c:f>
              <c:numCache>
                <c:formatCode>General</c:formatCode>
                <c:ptCount val="10"/>
                <c:pt idx="0">
                  <c:v>-1.6964999999999999</c:v>
                </c:pt>
                <c:pt idx="1">
                  <c:v>-1.9655</c:v>
                </c:pt>
                <c:pt idx="2">
                  <c:v>-2.5331000000000001</c:v>
                </c:pt>
                <c:pt idx="3">
                  <c:v>-3.2845</c:v>
                </c:pt>
                <c:pt idx="4">
                  <c:v>-4.2901999999999996</c:v>
                </c:pt>
                <c:pt idx="5">
                  <c:v>-5.8776999999999999</c:v>
                </c:pt>
                <c:pt idx="6">
                  <c:v>-8.6463000000000001</c:v>
                </c:pt>
                <c:pt idx="7">
                  <c:v>-15.365399999999999</c:v>
                </c:pt>
                <c:pt idx="8">
                  <c:v>-24.961600000000001</c:v>
                </c:pt>
                <c:pt idx="9">
                  <c:v>-27.3491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'Displacements load level 0.5'!$P$2:$R$2</c:f>
              <c:strCache>
                <c:ptCount val="1"/>
                <c:pt idx="0">
                  <c:v>l = 120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0.5'!$P$4:$P$34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14.25</c:v>
                </c:pt>
                <c:pt idx="30">
                  <c:v>14.300800000000001</c:v>
                </c:pt>
              </c:numCache>
            </c:numRef>
          </c:xVal>
          <c:yVal>
            <c:numRef>
              <c:f>'Displacements load level 0.5'!$Q$4:$Q$34</c:f>
              <c:numCache>
                <c:formatCode>General</c:formatCode>
                <c:ptCount val="31"/>
                <c:pt idx="0">
                  <c:v>-2.5775999999999999</c:v>
                </c:pt>
                <c:pt idx="1">
                  <c:v>-2.5777000000000001</c:v>
                </c:pt>
                <c:pt idx="2">
                  <c:v>-2.6459000000000001</c:v>
                </c:pt>
                <c:pt idx="3">
                  <c:v>-2.7467000000000001</c:v>
                </c:pt>
                <c:pt idx="4">
                  <c:v>-2.8874</c:v>
                </c:pt>
                <c:pt idx="5">
                  <c:v>-3.0501</c:v>
                </c:pt>
                <c:pt idx="6">
                  <c:v>-3.2322000000000002</c:v>
                </c:pt>
                <c:pt idx="7">
                  <c:v>-3.427</c:v>
                </c:pt>
                <c:pt idx="8">
                  <c:v>-3.6389999999999998</c:v>
                </c:pt>
                <c:pt idx="9">
                  <c:v>-3.8691</c:v>
                </c:pt>
                <c:pt idx="10">
                  <c:v>-4.1182999999999996</c:v>
                </c:pt>
                <c:pt idx="11">
                  <c:v>-4.3879000000000001</c:v>
                </c:pt>
                <c:pt idx="12">
                  <c:v>-4.6772999999999998</c:v>
                </c:pt>
                <c:pt idx="13">
                  <c:v>-4.9935999999999998</c:v>
                </c:pt>
                <c:pt idx="14">
                  <c:v>-5.3392999999999997</c:v>
                </c:pt>
                <c:pt idx="15">
                  <c:v>-5.7062999999999997</c:v>
                </c:pt>
                <c:pt idx="16">
                  <c:v>-6.1064999999999996</c:v>
                </c:pt>
                <c:pt idx="17">
                  <c:v>-6.5454999999999997</c:v>
                </c:pt>
                <c:pt idx="18">
                  <c:v>-7.0260999999999996</c:v>
                </c:pt>
                <c:pt idx="19">
                  <c:v>-7.5803000000000003</c:v>
                </c:pt>
                <c:pt idx="20">
                  <c:v>-8.2113999999999994</c:v>
                </c:pt>
                <c:pt idx="21">
                  <c:v>-8.9602000000000004</c:v>
                </c:pt>
                <c:pt idx="22">
                  <c:v>-9.8347999999999995</c:v>
                </c:pt>
                <c:pt idx="23">
                  <c:v>-10.855399999999999</c:v>
                </c:pt>
                <c:pt idx="24">
                  <c:v>-12.0411</c:v>
                </c:pt>
                <c:pt idx="25">
                  <c:v>-13.414199999999999</c:v>
                </c:pt>
                <c:pt idx="26">
                  <c:v>-15.113200000000001</c:v>
                </c:pt>
                <c:pt idx="27">
                  <c:v>-17.2012</c:v>
                </c:pt>
                <c:pt idx="28">
                  <c:v>-20.133299999999998</c:v>
                </c:pt>
                <c:pt idx="29">
                  <c:v>-23.6158</c:v>
                </c:pt>
                <c:pt idx="30">
                  <c:v>-26.8049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067776"/>
        <c:axId val="120274304"/>
      </c:scatterChart>
      <c:valAx>
        <c:axId val="119067776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Time [min]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20274304"/>
        <c:crosses val="autoZero"/>
        <c:crossBetween val="midCat"/>
        <c:majorUnit val="20"/>
      </c:valAx>
      <c:valAx>
        <c:axId val="120274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Displacement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1906777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Symbol" pitchFamily="18" charset="2"/>
            </a:defRPr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l-SI" sz="1100"/>
              <a:t>No creep influence</a:t>
            </a:r>
            <a:r>
              <a:rPr lang="sl-SI" sz="1100" baseline="0"/>
              <a:t>, Z - displacement (Node 7)</a:t>
            </a:r>
          </a:p>
          <a:p>
            <a:pPr>
              <a:defRPr sz="1100"/>
            </a:pPr>
            <a:r>
              <a:rPr lang="sl-SI" sz="1100" baseline="0"/>
              <a:t>Load level</a:t>
            </a:r>
            <a:r>
              <a:rPr lang="sl-SI" sz="1100" baseline="0">
                <a:latin typeface="+mn-lt"/>
                <a:cs typeface="GreekC"/>
              </a:rPr>
              <a:t> </a:t>
            </a:r>
            <a:r>
              <a:rPr lang="el-GR" sz="1100" i="1" baseline="0">
                <a:latin typeface="+mn-lt"/>
                <a:cs typeface="GreekC"/>
              </a:rPr>
              <a:t>μ</a:t>
            </a:r>
            <a:r>
              <a:rPr lang="sl-SI" sz="1100" baseline="0">
                <a:latin typeface="+mn-lt"/>
                <a:cs typeface="GreekC"/>
              </a:rPr>
              <a:t> = 0.5</a:t>
            </a:r>
            <a:endParaRPr lang="sl-SI" sz="1100">
              <a:latin typeface="+mn-lt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'Displacements load level 0.5'!$A$2:$C$2</c:f>
              <c:strCache>
                <c:ptCount val="1"/>
                <c:pt idx="0">
                  <c:v>l = 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0.5'!$A$4:$A$66</c:f>
              <c:numCache>
                <c:formatCode>General</c:formatCode>
                <c:ptCount val="63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115</c:v>
                </c:pt>
                <c:pt idx="59">
                  <c:v>116</c:v>
                </c:pt>
                <c:pt idx="60">
                  <c:v>117</c:v>
                </c:pt>
                <c:pt idx="61">
                  <c:v>117.5</c:v>
                </c:pt>
                <c:pt idx="62">
                  <c:v>117.5313</c:v>
                </c:pt>
              </c:numCache>
            </c:numRef>
          </c:xVal>
          <c:yVal>
            <c:numRef>
              <c:f>'Displacements load level 0.5'!$C$4:$C$66</c:f>
              <c:numCache>
                <c:formatCode>General</c:formatCode>
                <c:ptCount val="63"/>
                <c:pt idx="0">
                  <c:v>-1.5269999999999999</c:v>
                </c:pt>
                <c:pt idx="1">
                  <c:v>-1.5302</c:v>
                </c:pt>
                <c:pt idx="2">
                  <c:v>-1.5331999999999999</c:v>
                </c:pt>
                <c:pt idx="3">
                  <c:v>-1.5145</c:v>
                </c:pt>
                <c:pt idx="4">
                  <c:v>-1.4811000000000001</c:v>
                </c:pt>
                <c:pt idx="5">
                  <c:v>-1.4345000000000001</c:v>
                </c:pt>
                <c:pt idx="6">
                  <c:v>-1.3894</c:v>
                </c:pt>
                <c:pt idx="7">
                  <c:v>-1.3362000000000001</c:v>
                </c:pt>
                <c:pt idx="8">
                  <c:v>-1.2923</c:v>
                </c:pt>
                <c:pt idx="9">
                  <c:v>-1.2462</c:v>
                </c:pt>
                <c:pt idx="10">
                  <c:v>-1.1997</c:v>
                </c:pt>
                <c:pt idx="11">
                  <c:v>-1.1856</c:v>
                </c:pt>
                <c:pt idx="12">
                  <c:v>-1.1777</c:v>
                </c:pt>
                <c:pt idx="13">
                  <c:v>-1.1681999999999999</c:v>
                </c:pt>
                <c:pt idx="14">
                  <c:v>-1.1564000000000001</c:v>
                </c:pt>
                <c:pt idx="15">
                  <c:v>-1.1437999999999999</c:v>
                </c:pt>
                <c:pt idx="16">
                  <c:v>-1.1467000000000001</c:v>
                </c:pt>
                <c:pt idx="17">
                  <c:v>-1.1513</c:v>
                </c:pt>
                <c:pt idx="18">
                  <c:v>-1.1660999999999999</c:v>
                </c:pt>
                <c:pt idx="19">
                  <c:v>-1.1911</c:v>
                </c:pt>
                <c:pt idx="20">
                  <c:v>-1.2162999999999999</c:v>
                </c:pt>
                <c:pt idx="21">
                  <c:v>-1.2438</c:v>
                </c:pt>
                <c:pt idx="22">
                  <c:v>-1.2804</c:v>
                </c:pt>
                <c:pt idx="23">
                  <c:v>-1.3223</c:v>
                </c:pt>
                <c:pt idx="24">
                  <c:v>-1.3729</c:v>
                </c:pt>
                <c:pt idx="25">
                  <c:v>-1.4262999999999999</c:v>
                </c:pt>
                <c:pt idx="26">
                  <c:v>-1.4825999999999999</c:v>
                </c:pt>
                <c:pt idx="27">
                  <c:v>-1.5403</c:v>
                </c:pt>
                <c:pt idx="28">
                  <c:v>-1.6008</c:v>
                </c:pt>
                <c:pt idx="29">
                  <c:v>-1.6629</c:v>
                </c:pt>
                <c:pt idx="30">
                  <c:v>-1.7267999999999999</c:v>
                </c:pt>
                <c:pt idx="31">
                  <c:v>-1.7917000000000001</c:v>
                </c:pt>
                <c:pt idx="32">
                  <c:v>-1.8585</c:v>
                </c:pt>
                <c:pt idx="33">
                  <c:v>-1.9318</c:v>
                </c:pt>
                <c:pt idx="34">
                  <c:v>-2.0121000000000002</c:v>
                </c:pt>
                <c:pt idx="35">
                  <c:v>-2.0950000000000002</c:v>
                </c:pt>
                <c:pt idx="36">
                  <c:v>-2.1816</c:v>
                </c:pt>
                <c:pt idx="37">
                  <c:v>-2.2728000000000002</c:v>
                </c:pt>
                <c:pt idx="38">
                  <c:v>-2.3687</c:v>
                </c:pt>
                <c:pt idx="39">
                  <c:v>-2.4664999999999999</c:v>
                </c:pt>
                <c:pt idx="40">
                  <c:v>-2.5657000000000001</c:v>
                </c:pt>
                <c:pt idx="41">
                  <c:v>-2.6720999999999999</c:v>
                </c:pt>
                <c:pt idx="42">
                  <c:v>-2.7883</c:v>
                </c:pt>
                <c:pt idx="43">
                  <c:v>-2.9121000000000001</c:v>
                </c:pt>
                <c:pt idx="44">
                  <c:v>-3.0425</c:v>
                </c:pt>
                <c:pt idx="45">
                  <c:v>-3.1781999999999999</c:v>
                </c:pt>
                <c:pt idx="46">
                  <c:v>-3.3206000000000002</c:v>
                </c:pt>
                <c:pt idx="47">
                  <c:v>-3.4744000000000002</c:v>
                </c:pt>
                <c:pt idx="48">
                  <c:v>-3.6412</c:v>
                </c:pt>
                <c:pt idx="49">
                  <c:v>-3.8161999999999998</c:v>
                </c:pt>
                <c:pt idx="50">
                  <c:v>-4.0067000000000004</c:v>
                </c:pt>
                <c:pt idx="51">
                  <c:v>-4.2058</c:v>
                </c:pt>
                <c:pt idx="52">
                  <c:v>-4.4141000000000004</c:v>
                </c:pt>
                <c:pt idx="53">
                  <c:v>-4.6341999999999999</c:v>
                </c:pt>
                <c:pt idx="54">
                  <c:v>-4.8686999999999996</c:v>
                </c:pt>
                <c:pt idx="55">
                  <c:v>-5.08</c:v>
                </c:pt>
                <c:pt idx="56">
                  <c:v>-5.3041999999999998</c:v>
                </c:pt>
                <c:pt idx="57">
                  <c:v>-5.5505000000000004</c:v>
                </c:pt>
                <c:pt idx="58">
                  <c:v>-5.6839000000000004</c:v>
                </c:pt>
                <c:pt idx="59">
                  <c:v>-5.8295000000000003</c:v>
                </c:pt>
                <c:pt idx="60">
                  <c:v>-6.0002000000000004</c:v>
                </c:pt>
                <c:pt idx="61">
                  <c:v>-6.1368999999999998</c:v>
                </c:pt>
                <c:pt idx="62">
                  <c:v>-6.1632999999999996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'Displacements load level 0.5'!$D$2:$F$2</c:f>
              <c:strCache>
                <c:ptCount val="1"/>
                <c:pt idx="0">
                  <c:v>l = 40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0.5'!$D$4:$D$45</c:f>
              <c:numCache>
                <c:formatCode>General</c:formatCode>
                <c:ptCount val="4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  <c:pt idx="12">
                  <c:v>18</c:v>
                </c:pt>
                <c:pt idx="13">
                  <c:v>19.5</c:v>
                </c:pt>
                <c:pt idx="14">
                  <c:v>21</c:v>
                </c:pt>
                <c:pt idx="15">
                  <c:v>22.5</c:v>
                </c:pt>
                <c:pt idx="16">
                  <c:v>24</c:v>
                </c:pt>
                <c:pt idx="17">
                  <c:v>25.5</c:v>
                </c:pt>
                <c:pt idx="18">
                  <c:v>27</c:v>
                </c:pt>
                <c:pt idx="19">
                  <c:v>28.5</c:v>
                </c:pt>
                <c:pt idx="20">
                  <c:v>30</c:v>
                </c:pt>
                <c:pt idx="21">
                  <c:v>31.5</c:v>
                </c:pt>
                <c:pt idx="22">
                  <c:v>33</c:v>
                </c:pt>
                <c:pt idx="23">
                  <c:v>34.5</c:v>
                </c:pt>
                <c:pt idx="24">
                  <c:v>36</c:v>
                </c:pt>
                <c:pt idx="25">
                  <c:v>37.5</c:v>
                </c:pt>
                <c:pt idx="26">
                  <c:v>39</c:v>
                </c:pt>
                <c:pt idx="27">
                  <c:v>40.5</c:v>
                </c:pt>
                <c:pt idx="28">
                  <c:v>42</c:v>
                </c:pt>
                <c:pt idx="29">
                  <c:v>43.5</c:v>
                </c:pt>
                <c:pt idx="30">
                  <c:v>45</c:v>
                </c:pt>
                <c:pt idx="31">
                  <c:v>46.5</c:v>
                </c:pt>
                <c:pt idx="32">
                  <c:v>48</c:v>
                </c:pt>
                <c:pt idx="33">
                  <c:v>49.5</c:v>
                </c:pt>
                <c:pt idx="34">
                  <c:v>51</c:v>
                </c:pt>
                <c:pt idx="35">
                  <c:v>52.5</c:v>
                </c:pt>
                <c:pt idx="36">
                  <c:v>54</c:v>
                </c:pt>
                <c:pt idx="37">
                  <c:v>55.5</c:v>
                </c:pt>
                <c:pt idx="38">
                  <c:v>57</c:v>
                </c:pt>
                <c:pt idx="39">
                  <c:v>57.75</c:v>
                </c:pt>
                <c:pt idx="40">
                  <c:v>57.796900000000001</c:v>
                </c:pt>
                <c:pt idx="41">
                  <c:v>57.843800000000002</c:v>
                </c:pt>
              </c:numCache>
            </c:numRef>
          </c:xVal>
          <c:yVal>
            <c:numRef>
              <c:f>'Displacements load level 0.5'!$F$4:$F$45</c:f>
              <c:numCache>
                <c:formatCode>General</c:formatCode>
                <c:ptCount val="42"/>
                <c:pt idx="0">
                  <c:v>-3.0541</c:v>
                </c:pt>
                <c:pt idx="1">
                  <c:v>-3.0581999999999998</c:v>
                </c:pt>
                <c:pt idx="2">
                  <c:v>-3.0661999999999998</c:v>
                </c:pt>
                <c:pt idx="3">
                  <c:v>-3.0604</c:v>
                </c:pt>
                <c:pt idx="4">
                  <c:v>-3.0289999999999999</c:v>
                </c:pt>
                <c:pt idx="5">
                  <c:v>-2.9838</c:v>
                </c:pt>
                <c:pt idx="6">
                  <c:v>-2.9186999999999999</c:v>
                </c:pt>
                <c:pt idx="7">
                  <c:v>-2.847</c:v>
                </c:pt>
                <c:pt idx="8">
                  <c:v>-2.7789000000000001</c:v>
                </c:pt>
                <c:pt idx="9">
                  <c:v>-2.6968000000000001</c:v>
                </c:pt>
                <c:pt idx="10">
                  <c:v>-2.629</c:v>
                </c:pt>
                <c:pt idx="11">
                  <c:v>-2.5613000000000001</c:v>
                </c:pt>
                <c:pt idx="12">
                  <c:v>-2.4923999999999999</c:v>
                </c:pt>
                <c:pt idx="13">
                  <c:v>-2.4216000000000002</c:v>
                </c:pt>
                <c:pt idx="14">
                  <c:v>-2.3778999999999999</c:v>
                </c:pt>
                <c:pt idx="15">
                  <c:v>-2.3677999999999999</c:v>
                </c:pt>
                <c:pt idx="16">
                  <c:v>-2.3555000000000001</c:v>
                </c:pt>
                <c:pt idx="17">
                  <c:v>-2.3414999999999999</c:v>
                </c:pt>
                <c:pt idx="18">
                  <c:v>-2.3260999999999998</c:v>
                </c:pt>
                <c:pt idx="19">
                  <c:v>-2.3054999999999999</c:v>
                </c:pt>
                <c:pt idx="20">
                  <c:v>-2.2888999999999999</c:v>
                </c:pt>
                <c:pt idx="21">
                  <c:v>-2.2915000000000001</c:v>
                </c:pt>
                <c:pt idx="22">
                  <c:v>-2.2993000000000001</c:v>
                </c:pt>
                <c:pt idx="23">
                  <c:v>-2.3069000000000002</c:v>
                </c:pt>
                <c:pt idx="24">
                  <c:v>-2.3331</c:v>
                </c:pt>
                <c:pt idx="25">
                  <c:v>-2.3704999999999998</c:v>
                </c:pt>
                <c:pt idx="26">
                  <c:v>-2.4091999999999998</c:v>
                </c:pt>
                <c:pt idx="27">
                  <c:v>-2.4468999999999999</c:v>
                </c:pt>
                <c:pt idx="28">
                  <c:v>-2.4895</c:v>
                </c:pt>
                <c:pt idx="29">
                  <c:v>-2.5430999999999999</c:v>
                </c:pt>
                <c:pt idx="30">
                  <c:v>-2.6031</c:v>
                </c:pt>
                <c:pt idx="31">
                  <c:v>-2.6739999999999999</c:v>
                </c:pt>
                <c:pt idx="32">
                  <c:v>-2.7507999999999999</c:v>
                </c:pt>
                <c:pt idx="33">
                  <c:v>-2.8321000000000001</c:v>
                </c:pt>
                <c:pt idx="34">
                  <c:v>-2.9178000000000002</c:v>
                </c:pt>
                <c:pt idx="35">
                  <c:v>-3.0085999999999999</c:v>
                </c:pt>
                <c:pt idx="36">
                  <c:v>-3.1034999999999999</c:v>
                </c:pt>
                <c:pt idx="37">
                  <c:v>-3.2122000000000002</c:v>
                </c:pt>
                <c:pt idx="38">
                  <c:v>-3.3597000000000001</c:v>
                </c:pt>
                <c:pt idx="39">
                  <c:v>-3.5308000000000002</c:v>
                </c:pt>
                <c:pt idx="40">
                  <c:v>-3.5661</c:v>
                </c:pt>
                <c:pt idx="41">
                  <c:v>-4.7583000000000002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'Displacements load level 0.5'!$G$2:$I$2</c:f>
              <c:strCache>
                <c:ptCount val="1"/>
                <c:pt idx="0">
                  <c:v>l = 60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0.5'!$G$4:$G$44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32.25</c:v>
                </c:pt>
                <c:pt idx="34">
                  <c:v>32.5</c:v>
                </c:pt>
                <c:pt idx="35">
                  <c:v>32.75</c:v>
                </c:pt>
                <c:pt idx="36">
                  <c:v>32.875</c:v>
                </c:pt>
                <c:pt idx="37">
                  <c:v>32.9375</c:v>
                </c:pt>
                <c:pt idx="38">
                  <c:v>32.941400000000002</c:v>
                </c:pt>
                <c:pt idx="39">
                  <c:v>32.942399999999999</c:v>
                </c:pt>
                <c:pt idx="40">
                  <c:v>32.973599999999998</c:v>
                </c:pt>
              </c:numCache>
            </c:numRef>
          </c:xVal>
          <c:yVal>
            <c:numRef>
              <c:f>'Displacements load level 0.5'!$I$4:$I$44</c:f>
              <c:numCache>
                <c:formatCode>General</c:formatCode>
                <c:ptCount val="41"/>
                <c:pt idx="0">
                  <c:v>-3.9672999999999998</c:v>
                </c:pt>
                <c:pt idx="1">
                  <c:v>-3.9662999999999999</c:v>
                </c:pt>
                <c:pt idx="2">
                  <c:v>-3.9611000000000001</c:v>
                </c:pt>
                <c:pt idx="3">
                  <c:v>-3.9535</c:v>
                </c:pt>
                <c:pt idx="4">
                  <c:v>-3.9369999999999998</c:v>
                </c:pt>
                <c:pt idx="5">
                  <c:v>-3.8999000000000001</c:v>
                </c:pt>
                <c:pt idx="6">
                  <c:v>-3.8483999999999998</c:v>
                </c:pt>
                <c:pt idx="7">
                  <c:v>-3.7923</c:v>
                </c:pt>
                <c:pt idx="8">
                  <c:v>-3.7176</c:v>
                </c:pt>
                <c:pt idx="9">
                  <c:v>-3.6377999999999999</c:v>
                </c:pt>
                <c:pt idx="10">
                  <c:v>-3.5487000000000002</c:v>
                </c:pt>
                <c:pt idx="11">
                  <c:v>-3.4683000000000002</c:v>
                </c:pt>
                <c:pt idx="12">
                  <c:v>-3.383</c:v>
                </c:pt>
                <c:pt idx="13">
                  <c:v>-3.2854999999999999</c:v>
                </c:pt>
                <c:pt idx="14">
                  <c:v>-3.1937000000000002</c:v>
                </c:pt>
                <c:pt idx="15">
                  <c:v>-3.1122999999999998</c:v>
                </c:pt>
                <c:pt idx="16">
                  <c:v>-3.0285000000000002</c:v>
                </c:pt>
                <c:pt idx="17">
                  <c:v>-2.9418000000000002</c:v>
                </c:pt>
                <c:pt idx="18">
                  <c:v>-2.8572000000000002</c:v>
                </c:pt>
                <c:pt idx="19">
                  <c:v>-2.7690999999999999</c:v>
                </c:pt>
                <c:pt idx="20">
                  <c:v>-2.6842000000000001</c:v>
                </c:pt>
                <c:pt idx="21">
                  <c:v>-2.6107</c:v>
                </c:pt>
                <c:pt idx="22">
                  <c:v>-2.5506000000000002</c:v>
                </c:pt>
                <c:pt idx="23">
                  <c:v>-2.5084</c:v>
                </c:pt>
                <c:pt idx="24">
                  <c:v>-2.4689000000000001</c:v>
                </c:pt>
                <c:pt idx="25">
                  <c:v>-2.4338000000000002</c:v>
                </c:pt>
                <c:pt idx="26">
                  <c:v>-2.4</c:v>
                </c:pt>
                <c:pt idx="27">
                  <c:v>-2.3647999999999998</c:v>
                </c:pt>
                <c:pt idx="28">
                  <c:v>-2.3262</c:v>
                </c:pt>
                <c:pt idx="29">
                  <c:v>-2.2867000000000002</c:v>
                </c:pt>
                <c:pt idx="30">
                  <c:v>-2.2532999999999999</c:v>
                </c:pt>
                <c:pt idx="31">
                  <c:v>-2.2378</c:v>
                </c:pt>
                <c:pt idx="32">
                  <c:v>-2.2656000000000001</c:v>
                </c:pt>
                <c:pt idx="33">
                  <c:v>-2.2890999999999999</c:v>
                </c:pt>
                <c:pt idx="34">
                  <c:v>-2.3308</c:v>
                </c:pt>
                <c:pt idx="35">
                  <c:v>-2.4176000000000002</c:v>
                </c:pt>
                <c:pt idx="36">
                  <c:v>-2.5146999999999999</c:v>
                </c:pt>
                <c:pt idx="37">
                  <c:v>-2.6286999999999998</c:v>
                </c:pt>
                <c:pt idx="38">
                  <c:v>-2.6493000000000002</c:v>
                </c:pt>
                <c:pt idx="39">
                  <c:v>-2.6642999999999999</c:v>
                </c:pt>
                <c:pt idx="40">
                  <c:v>-3.5998999999999999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'Displacements load level 0.5'!$J$2:$L$2</c:f>
              <c:strCache>
                <c:ptCount val="1"/>
                <c:pt idx="0">
                  <c:v>l = 80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0.5'!$J$4:$J$14</c:f>
              <c:numCache>
                <c:formatCode>General</c:formatCode>
                <c:ptCount val="1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24.345700000000001</c:v>
                </c:pt>
              </c:numCache>
            </c:numRef>
          </c:xVal>
          <c:yVal>
            <c:numRef>
              <c:f>'Displacements load level 0.5'!$L$4:$L$14</c:f>
              <c:numCache>
                <c:formatCode>General</c:formatCode>
                <c:ptCount val="11"/>
                <c:pt idx="0">
                  <c:v>-4.3207000000000004</c:v>
                </c:pt>
                <c:pt idx="1">
                  <c:v>-4.2727000000000004</c:v>
                </c:pt>
                <c:pt idx="2">
                  <c:v>-4.1295999999999999</c:v>
                </c:pt>
                <c:pt idx="3">
                  <c:v>-3.8774999999999999</c:v>
                </c:pt>
                <c:pt idx="4">
                  <c:v>-3.5413999999999999</c:v>
                </c:pt>
                <c:pt idx="5">
                  <c:v>-3.1930999999999998</c:v>
                </c:pt>
                <c:pt idx="6">
                  <c:v>-2.8388</c:v>
                </c:pt>
                <c:pt idx="7">
                  <c:v>-2.4904000000000002</c:v>
                </c:pt>
                <c:pt idx="8">
                  <c:v>-2.1404999999999998</c:v>
                </c:pt>
                <c:pt idx="9">
                  <c:v>-1.8623000000000001</c:v>
                </c:pt>
                <c:pt idx="10">
                  <c:v>-1.9814000000000001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'Displacements load level 0.5'!$M$2:$O$2</c:f>
              <c:strCache>
                <c:ptCount val="1"/>
                <c:pt idx="0">
                  <c:v>l = 100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0.5'!$M$4:$M$13</c:f>
              <c:numCache>
                <c:formatCode>General</c:formatCode>
                <c:ptCount val="1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18.75</c:v>
                </c:pt>
                <c:pt idx="9">
                  <c:v>18.7988</c:v>
                </c:pt>
              </c:numCache>
            </c:numRef>
          </c:xVal>
          <c:yVal>
            <c:numRef>
              <c:f>'Displacements load level 0.5'!$O$4:$O$13</c:f>
              <c:numCache>
                <c:formatCode>General</c:formatCode>
                <c:ptCount val="10"/>
                <c:pt idx="0">
                  <c:v>-4.2412000000000001</c:v>
                </c:pt>
                <c:pt idx="1">
                  <c:v>-4.1372999999999998</c:v>
                </c:pt>
                <c:pt idx="2">
                  <c:v>-3.8805000000000001</c:v>
                </c:pt>
                <c:pt idx="3">
                  <c:v>-3.4899</c:v>
                </c:pt>
                <c:pt idx="4">
                  <c:v>-2.9990000000000001</c:v>
                </c:pt>
                <c:pt idx="5">
                  <c:v>-2.492</c:v>
                </c:pt>
                <c:pt idx="6">
                  <c:v>-1.9824999999999999</c:v>
                </c:pt>
                <c:pt idx="7">
                  <c:v>-1.5084</c:v>
                </c:pt>
                <c:pt idx="8">
                  <c:v>-1.3528</c:v>
                </c:pt>
                <c:pt idx="9">
                  <c:v>-1.3720000000000001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'Displacements load level 0.5'!$P$2:$R$2</c:f>
              <c:strCache>
                <c:ptCount val="1"/>
                <c:pt idx="0">
                  <c:v>l = 120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0.5'!$P$4:$P$35</c:f>
              <c:numCache>
                <c:formatCode>General</c:formatCode>
                <c:ptCount val="32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14.25</c:v>
                </c:pt>
                <c:pt idx="30">
                  <c:v>14.300800000000001</c:v>
                </c:pt>
                <c:pt idx="31">
                  <c:v>14.800800000000001</c:v>
                </c:pt>
              </c:numCache>
            </c:numRef>
          </c:xVal>
          <c:yVal>
            <c:numRef>
              <c:f>'Displacements load level 0.5'!$R$4:$R$35</c:f>
              <c:numCache>
                <c:formatCode>General</c:formatCode>
                <c:ptCount val="32"/>
                <c:pt idx="0">
                  <c:v>-3.9820000000000002</c:v>
                </c:pt>
                <c:pt idx="1">
                  <c:v>-3.9821</c:v>
                </c:pt>
                <c:pt idx="2">
                  <c:v>-3.9590000000000001</c:v>
                </c:pt>
                <c:pt idx="3">
                  <c:v>-3.9238</c:v>
                </c:pt>
                <c:pt idx="4">
                  <c:v>-3.8706</c:v>
                </c:pt>
                <c:pt idx="5">
                  <c:v>-3.8155000000000001</c:v>
                </c:pt>
                <c:pt idx="6">
                  <c:v>-3.7524000000000002</c:v>
                </c:pt>
                <c:pt idx="7">
                  <c:v>-3.6880000000000002</c:v>
                </c:pt>
                <c:pt idx="8">
                  <c:v>-3.6126</c:v>
                </c:pt>
                <c:pt idx="9">
                  <c:v>-3.5251000000000001</c:v>
                </c:pt>
                <c:pt idx="10">
                  <c:v>-3.4325999999999999</c:v>
                </c:pt>
                <c:pt idx="11">
                  <c:v>-3.3414000000000001</c:v>
                </c:pt>
                <c:pt idx="12">
                  <c:v>-3.2252999999999998</c:v>
                </c:pt>
                <c:pt idx="13">
                  <c:v>-3.1206</c:v>
                </c:pt>
                <c:pt idx="14">
                  <c:v>-3.0108000000000001</c:v>
                </c:pt>
                <c:pt idx="15">
                  <c:v>-2.8919000000000001</c:v>
                </c:pt>
                <c:pt idx="16">
                  <c:v>-2.7643</c:v>
                </c:pt>
                <c:pt idx="17">
                  <c:v>-2.6402999999999999</c:v>
                </c:pt>
                <c:pt idx="18">
                  <c:v>-2.5106000000000002</c:v>
                </c:pt>
                <c:pt idx="19">
                  <c:v>-2.3730000000000002</c:v>
                </c:pt>
                <c:pt idx="20">
                  <c:v>-2.2376</c:v>
                </c:pt>
                <c:pt idx="21">
                  <c:v>-2.1080000000000001</c:v>
                </c:pt>
                <c:pt idx="22">
                  <c:v>-1.9809000000000001</c:v>
                </c:pt>
                <c:pt idx="23">
                  <c:v>-1.8532</c:v>
                </c:pt>
                <c:pt idx="24">
                  <c:v>-1.7192000000000001</c:v>
                </c:pt>
                <c:pt idx="25">
                  <c:v>-1.5767</c:v>
                </c:pt>
                <c:pt idx="26">
                  <c:v>-1.4443999999999999</c:v>
                </c:pt>
                <c:pt idx="27">
                  <c:v>-1.3156000000000001</c:v>
                </c:pt>
                <c:pt idx="28">
                  <c:v>-1.2012</c:v>
                </c:pt>
                <c:pt idx="29">
                  <c:v>-1.1617999999999999</c:v>
                </c:pt>
                <c:pt idx="30">
                  <c:v>-1.1758</c:v>
                </c:pt>
                <c:pt idx="31">
                  <c:v>-1.3793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30944"/>
        <c:axId val="161733248"/>
      </c:scatterChart>
      <c:valAx>
        <c:axId val="161730944"/>
        <c:scaling>
          <c:orientation val="minMax"/>
          <c:max val="1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Time [min]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61733248"/>
        <c:crosses val="autoZero"/>
        <c:crossBetween val="midCat"/>
        <c:majorUnit val="20"/>
      </c:valAx>
      <c:valAx>
        <c:axId val="161733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Displacement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6173094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Symbol" pitchFamily="18" charset="2"/>
            </a:defRPr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l-SI" sz="1100"/>
              <a:t>No creep influence</a:t>
            </a:r>
            <a:r>
              <a:rPr lang="sl-SI" sz="1100" baseline="0"/>
              <a:t>, X - displacement (Node 4)</a:t>
            </a:r>
          </a:p>
          <a:p>
            <a:pPr>
              <a:defRPr sz="1100"/>
            </a:pPr>
            <a:r>
              <a:rPr lang="sl-SI" sz="1100" baseline="0"/>
              <a:t>Load level</a:t>
            </a:r>
            <a:r>
              <a:rPr lang="sl-SI" sz="1100" baseline="0">
                <a:latin typeface="+mn-lt"/>
                <a:cs typeface="GreekC"/>
              </a:rPr>
              <a:t> </a:t>
            </a:r>
            <a:r>
              <a:rPr lang="el-GR" sz="1100" i="1" baseline="0">
                <a:latin typeface="+mn-lt"/>
                <a:cs typeface="GreekC"/>
              </a:rPr>
              <a:t>μ</a:t>
            </a:r>
            <a:r>
              <a:rPr lang="sl-SI" sz="1100" baseline="0">
                <a:latin typeface="+mn-lt"/>
                <a:cs typeface="GreekC"/>
              </a:rPr>
              <a:t> = 0.7</a:t>
            </a:r>
            <a:endParaRPr lang="sl-SI" sz="1100">
              <a:latin typeface="+mn-lt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'Displacements load level 0.7 '!$A$2:$C$2</c:f>
              <c:strCache>
                <c:ptCount val="1"/>
                <c:pt idx="0">
                  <c:v>l = 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'!$A$4:$A$36</c:f>
              <c:numCache>
                <c:formatCode>General</c:formatCode>
                <c:ptCount val="33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66.25</c:v>
                </c:pt>
                <c:pt idx="28">
                  <c:v>66.5625</c:v>
                </c:pt>
                <c:pt idx="29">
                  <c:v>66.640600000000006</c:v>
                </c:pt>
                <c:pt idx="30">
                  <c:v>66.671899999999994</c:v>
                </c:pt>
                <c:pt idx="31">
                  <c:v>66.6875</c:v>
                </c:pt>
                <c:pt idx="32">
                  <c:v>66.695300000000003</c:v>
                </c:pt>
              </c:numCache>
            </c:numRef>
          </c:xVal>
          <c:yVal>
            <c:numRef>
              <c:f>'Displacements load level 0.7 '!$B$4:$B$36</c:f>
              <c:numCache>
                <c:formatCode>General</c:formatCode>
                <c:ptCount val="33"/>
                <c:pt idx="0">
                  <c:v>2.29E-2</c:v>
                </c:pt>
                <c:pt idx="1">
                  <c:v>2.4500000000000001E-2</c:v>
                </c:pt>
                <c:pt idx="2">
                  <c:v>2.7300000000000001E-2</c:v>
                </c:pt>
                <c:pt idx="3">
                  <c:v>2.9899999999999999E-2</c:v>
                </c:pt>
                <c:pt idx="4">
                  <c:v>3.2300000000000002E-2</c:v>
                </c:pt>
                <c:pt idx="5">
                  <c:v>3.4799999999999998E-2</c:v>
                </c:pt>
                <c:pt idx="6">
                  <c:v>4.4900000000000002E-2</c:v>
                </c:pt>
                <c:pt idx="7">
                  <c:v>4.99E-2</c:v>
                </c:pt>
                <c:pt idx="8">
                  <c:v>5.4600000000000003E-2</c:v>
                </c:pt>
                <c:pt idx="9">
                  <c:v>6.9599999999999995E-2</c:v>
                </c:pt>
                <c:pt idx="10">
                  <c:v>7.7499999999999999E-2</c:v>
                </c:pt>
                <c:pt idx="11">
                  <c:v>8.5599999999999996E-2</c:v>
                </c:pt>
                <c:pt idx="12">
                  <c:v>9.4200000000000006E-2</c:v>
                </c:pt>
                <c:pt idx="13">
                  <c:v>0.1041</c:v>
                </c:pt>
                <c:pt idx="14">
                  <c:v>0.1149</c:v>
                </c:pt>
                <c:pt idx="15">
                  <c:v>0.12690000000000001</c:v>
                </c:pt>
                <c:pt idx="16">
                  <c:v>0.14030000000000001</c:v>
                </c:pt>
                <c:pt idx="17">
                  <c:v>0.1555</c:v>
                </c:pt>
                <c:pt idx="18">
                  <c:v>0.17419999999999999</c:v>
                </c:pt>
                <c:pt idx="19">
                  <c:v>0.19819999999999999</c:v>
                </c:pt>
                <c:pt idx="20">
                  <c:v>0.22819999999999999</c:v>
                </c:pt>
                <c:pt idx="21">
                  <c:v>0.26640000000000003</c:v>
                </c:pt>
                <c:pt idx="22">
                  <c:v>0.31659999999999999</c:v>
                </c:pt>
                <c:pt idx="23">
                  <c:v>0.38619999999999999</c:v>
                </c:pt>
                <c:pt idx="24">
                  <c:v>0.4909</c:v>
                </c:pt>
                <c:pt idx="25">
                  <c:v>0.66600000000000004</c:v>
                </c:pt>
                <c:pt idx="26">
                  <c:v>1.0545</c:v>
                </c:pt>
                <c:pt idx="27">
                  <c:v>1.6241000000000001</c:v>
                </c:pt>
                <c:pt idx="28">
                  <c:v>1.9998</c:v>
                </c:pt>
                <c:pt idx="29">
                  <c:v>2.1821000000000002</c:v>
                </c:pt>
                <c:pt idx="30">
                  <c:v>2.3001999999999998</c:v>
                </c:pt>
                <c:pt idx="31">
                  <c:v>2.3963999999999999</c:v>
                </c:pt>
                <c:pt idx="32">
                  <c:v>2.4980000000000002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'Displacements load level 0.7 '!$D$2:$F$2</c:f>
              <c:strCache>
                <c:ptCount val="1"/>
                <c:pt idx="0">
                  <c:v>l = 40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'!$D$4:$D$23</c:f>
              <c:numCache>
                <c:formatCode>General</c:formatCode>
                <c:ptCount val="2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33.75</c:v>
                </c:pt>
                <c:pt idx="15">
                  <c:v>34.375</c:v>
                </c:pt>
                <c:pt idx="16">
                  <c:v>34.6875</c:v>
                </c:pt>
                <c:pt idx="17">
                  <c:v>34.843800000000002</c:v>
                </c:pt>
                <c:pt idx="18">
                  <c:v>34.875</c:v>
                </c:pt>
                <c:pt idx="19">
                  <c:v>34.890599999999999</c:v>
                </c:pt>
              </c:numCache>
            </c:numRef>
          </c:xVal>
          <c:yVal>
            <c:numRef>
              <c:f>'Displacements load level 0.7 '!$E$4:$E$23</c:f>
              <c:numCache>
                <c:formatCode>General</c:formatCode>
                <c:ptCount val="20"/>
                <c:pt idx="0">
                  <c:v>0.2122</c:v>
                </c:pt>
                <c:pt idx="1">
                  <c:v>0.23069999999999999</c:v>
                </c:pt>
                <c:pt idx="2">
                  <c:v>0.26469999999999999</c:v>
                </c:pt>
                <c:pt idx="3">
                  <c:v>0.29849999999999999</c:v>
                </c:pt>
                <c:pt idx="4">
                  <c:v>0.33119999999999999</c:v>
                </c:pt>
                <c:pt idx="5">
                  <c:v>0.36699999999999999</c:v>
                </c:pt>
                <c:pt idx="6">
                  <c:v>0.42920000000000003</c:v>
                </c:pt>
                <c:pt idx="7">
                  <c:v>0.625</c:v>
                </c:pt>
                <c:pt idx="8">
                  <c:v>0.72799999999999998</c:v>
                </c:pt>
                <c:pt idx="9">
                  <c:v>1.1528</c:v>
                </c:pt>
                <c:pt idx="10">
                  <c:v>1.484</c:v>
                </c:pt>
                <c:pt idx="11">
                  <c:v>1.9452</c:v>
                </c:pt>
                <c:pt idx="12">
                  <c:v>2.6762999999999999</c:v>
                </c:pt>
                <c:pt idx="13">
                  <c:v>4.1848999999999998</c:v>
                </c:pt>
                <c:pt idx="14">
                  <c:v>5.7675000000000001</c:v>
                </c:pt>
                <c:pt idx="15">
                  <c:v>7.2187000000000001</c:v>
                </c:pt>
                <c:pt idx="16">
                  <c:v>8.5231999999999992</c:v>
                </c:pt>
                <c:pt idx="17">
                  <c:v>9.7727000000000004</c:v>
                </c:pt>
                <c:pt idx="18">
                  <c:v>10.237399999999999</c:v>
                </c:pt>
                <c:pt idx="19">
                  <c:v>10.5922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'Displacements load level 0.7 '!$G$2:$I$2</c:f>
              <c:strCache>
                <c:ptCount val="1"/>
                <c:pt idx="0">
                  <c:v>l = 60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'!$G$4:$G$19</c:f>
              <c:numCache>
                <c:formatCode>General</c:formatCode>
                <c:ptCount val="16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18.75</c:v>
                </c:pt>
                <c:pt idx="9">
                  <c:v>19</c:v>
                </c:pt>
                <c:pt idx="10">
                  <c:v>19.25</c:v>
                </c:pt>
                <c:pt idx="11">
                  <c:v>19.375</c:v>
                </c:pt>
                <c:pt idx="12">
                  <c:v>19.406300000000002</c:v>
                </c:pt>
                <c:pt idx="13">
                  <c:v>19.421900000000001</c:v>
                </c:pt>
                <c:pt idx="14">
                  <c:v>19.425799999999999</c:v>
                </c:pt>
                <c:pt idx="15">
                  <c:v>19.427700000000002</c:v>
                </c:pt>
              </c:numCache>
            </c:numRef>
          </c:xVal>
          <c:yVal>
            <c:numRef>
              <c:f>'Displacements load level 0.7 '!$H$4:$H$19</c:f>
              <c:numCache>
                <c:formatCode>General</c:formatCode>
                <c:ptCount val="16"/>
                <c:pt idx="0">
                  <c:v>0.82010000000000005</c:v>
                </c:pt>
                <c:pt idx="1">
                  <c:v>0.9264</c:v>
                </c:pt>
                <c:pt idx="2">
                  <c:v>1.1402000000000001</c:v>
                </c:pt>
                <c:pt idx="3">
                  <c:v>1.3885000000000001</c:v>
                </c:pt>
                <c:pt idx="4">
                  <c:v>1.6722999999999999</c:v>
                </c:pt>
                <c:pt idx="5">
                  <c:v>2.0417999999999998</c:v>
                </c:pt>
                <c:pt idx="6">
                  <c:v>2.5419999999999998</c:v>
                </c:pt>
                <c:pt idx="7">
                  <c:v>5.5659000000000001</c:v>
                </c:pt>
                <c:pt idx="8">
                  <c:v>9.5617999999999999</c:v>
                </c:pt>
                <c:pt idx="9">
                  <c:v>10.9382</c:v>
                </c:pt>
                <c:pt idx="10">
                  <c:v>13.6389</c:v>
                </c:pt>
                <c:pt idx="11">
                  <c:v>16.2195</c:v>
                </c:pt>
                <c:pt idx="12">
                  <c:v>17.428100000000001</c:v>
                </c:pt>
                <c:pt idx="13">
                  <c:v>18.423300000000001</c:v>
                </c:pt>
                <c:pt idx="14">
                  <c:v>18.860399999999998</c:v>
                </c:pt>
                <c:pt idx="15">
                  <c:v>19.204599999999999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'Displacements load level 0.7 '!$J$2:$L$2</c:f>
              <c:strCache>
                <c:ptCount val="1"/>
                <c:pt idx="0">
                  <c:v>l = 80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'!$J$4:$J$15</c:f>
              <c:numCache>
                <c:formatCode>General</c:formatCode>
                <c:ptCount val="12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13.125</c:v>
                </c:pt>
                <c:pt idx="7">
                  <c:v>13.375</c:v>
                </c:pt>
                <c:pt idx="8">
                  <c:v>13.5</c:v>
                </c:pt>
                <c:pt idx="9">
                  <c:v>13.5313</c:v>
                </c:pt>
                <c:pt idx="10">
                  <c:v>13.546900000000001</c:v>
                </c:pt>
                <c:pt idx="11">
                  <c:v>13.5547</c:v>
                </c:pt>
              </c:numCache>
            </c:numRef>
          </c:xVal>
          <c:yVal>
            <c:numRef>
              <c:f>'Displacements load level 0.7 '!$K$4:$K$15</c:f>
              <c:numCache>
                <c:formatCode>General</c:formatCode>
                <c:ptCount val="12"/>
                <c:pt idx="0">
                  <c:v>2.0632999999999999</c:v>
                </c:pt>
                <c:pt idx="1">
                  <c:v>2.4765999999999999</c:v>
                </c:pt>
                <c:pt idx="2">
                  <c:v>3.4634</c:v>
                </c:pt>
                <c:pt idx="3">
                  <c:v>5.0347</c:v>
                </c:pt>
                <c:pt idx="4">
                  <c:v>7.8371000000000004</c:v>
                </c:pt>
                <c:pt idx="5">
                  <c:v>15.7593</c:v>
                </c:pt>
                <c:pt idx="6">
                  <c:v>20.827000000000002</c:v>
                </c:pt>
                <c:pt idx="7">
                  <c:v>24.1844</c:v>
                </c:pt>
                <c:pt idx="8">
                  <c:v>26.586400000000001</c:v>
                </c:pt>
                <c:pt idx="9">
                  <c:v>27.311299999999999</c:v>
                </c:pt>
                <c:pt idx="10">
                  <c:v>27.8767</c:v>
                </c:pt>
                <c:pt idx="11">
                  <c:v>28.504799999999999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'Displacements load level 0.7 '!$M$2:$O$2</c:f>
              <c:strCache>
                <c:ptCount val="1"/>
                <c:pt idx="0">
                  <c:v>l = 100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'!$M$4:$M$11</c:f>
              <c:numCache>
                <c:formatCode>General</c:formatCode>
                <c:ptCount val="8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7.75</c:v>
                </c:pt>
                <c:pt idx="5">
                  <c:v>8</c:v>
                </c:pt>
                <c:pt idx="6">
                  <c:v>8.125</c:v>
                </c:pt>
                <c:pt idx="7">
                  <c:v>8.1562999999999999</c:v>
                </c:pt>
              </c:numCache>
            </c:numRef>
          </c:xVal>
          <c:yVal>
            <c:numRef>
              <c:f>'Displacements load level 0.7 '!$N$4:$N$11</c:f>
              <c:numCache>
                <c:formatCode>General</c:formatCode>
                <c:ptCount val="8"/>
                <c:pt idx="0">
                  <c:v>4.149</c:v>
                </c:pt>
                <c:pt idx="1">
                  <c:v>5.4077000000000002</c:v>
                </c:pt>
                <c:pt idx="2">
                  <c:v>9.4876000000000005</c:v>
                </c:pt>
                <c:pt idx="3">
                  <c:v>24.370100000000001</c:v>
                </c:pt>
                <c:pt idx="4">
                  <c:v>28.694900000000001</c:v>
                </c:pt>
                <c:pt idx="5">
                  <c:v>35.734400000000001</c:v>
                </c:pt>
                <c:pt idx="6">
                  <c:v>42.5914</c:v>
                </c:pt>
                <c:pt idx="7">
                  <c:v>45.954999999999998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'Displacements load level 0.7 '!$P$2:$R$2</c:f>
              <c:strCache>
                <c:ptCount val="1"/>
                <c:pt idx="0">
                  <c:v>l = 120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'!$P$4:$P$35</c:f>
              <c:numCache>
                <c:formatCode>General</c:formatCode>
                <c:ptCount val="32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</c:numCache>
            </c:numRef>
          </c:xVal>
          <c:yVal>
            <c:numRef>
              <c:f>'Displacements load level 0.7 '!$Q$4:$Q$35</c:f>
              <c:numCache>
                <c:formatCode>General</c:formatCode>
                <c:ptCount val="32"/>
                <c:pt idx="0">
                  <c:v>7.3556999999999997</c:v>
                </c:pt>
                <c:pt idx="1">
                  <c:v>7.7811000000000003</c:v>
                </c:pt>
                <c:pt idx="2">
                  <c:v>7.9627999999999997</c:v>
                </c:pt>
                <c:pt idx="3">
                  <c:v>8.4814000000000007</c:v>
                </c:pt>
                <c:pt idx="4">
                  <c:v>9.0767000000000007</c:v>
                </c:pt>
                <c:pt idx="5">
                  <c:v>9.8725000000000005</c:v>
                </c:pt>
                <c:pt idx="6">
                  <c:v>10.679</c:v>
                </c:pt>
                <c:pt idx="7">
                  <c:v>11.773999999999999</c:v>
                </c:pt>
                <c:pt idx="8">
                  <c:v>13.285</c:v>
                </c:pt>
                <c:pt idx="9">
                  <c:v>15.04</c:v>
                </c:pt>
                <c:pt idx="10">
                  <c:v>17.010000000000002</c:v>
                </c:pt>
                <c:pt idx="11">
                  <c:v>19.558</c:v>
                </c:pt>
                <c:pt idx="12">
                  <c:v>22.777999999999999</c:v>
                </c:pt>
                <c:pt idx="13">
                  <c:v>26.829000000000001</c:v>
                </c:pt>
                <c:pt idx="14">
                  <c:v>31.859000000000002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553664"/>
        <c:axId val="165564800"/>
      </c:scatterChart>
      <c:valAx>
        <c:axId val="165553664"/>
        <c:scaling>
          <c:orientation val="minMax"/>
          <c:max val="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Time [min]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65564800"/>
        <c:crosses val="autoZero"/>
        <c:crossBetween val="midCat"/>
        <c:majorUnit val="20"/>
      </c:valAx>
      <c:valAx>
        <c:axId val="165564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Displacement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65553664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Symbol" pitchFamily="18" charset="2"/>
            </a:defRPr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sl-SI" sz="1100"/>
              <a:t>No creep influence</a:t>
            </a:r>
            <a:r>
              <a:rPr lang="sl-SI" sz="1100" baseline="0"/>
              <a:t>, Z - displacement (Node 7)</a:t>
            </a:r>
          </a:p>
          <a:p>
            <a:pPr>
              <a:defRPr sz="1100"/>
            </a:pPr>
            <a:r>
              <a:rPr lang="sl-SI" sz="1100" baseline="0"/>
              <a:t>Load level</a:t>
            </a:r>
            <a:r>
              <a:rPr lang="sl-SI" sz="1100" baseline="0">
                <a:latin typeface="+mn-lt"/>
                <a:cs typeface="GreekC"/>
              </a:rPr>
              <a:t> </a:t>
            </a:r>
            <a:r>
              <a:rPr lang="el-GR" sz="1100" i="1" baseline="0">
                <a:latin typeface="+mn-lt"/>
                <a:cs typeface="GreekC"/>
              </a:rPr>
              <a:t>μ</a:t>
            </a:r>
            <a:r>
              <a:rPr lang="sl-SI" sz="1100" baseline="0">
                <a:latin typeface="+mn-lt"/>
                <a:cs typeface="GreekC"/>
              </a:rPr>
              <a:t> = 0.7</a:t>
            </a:r>
            <a:endParaRPr lang="sl-SI" sz="1100">
              <a:latin typeface="+mn-lt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'Displacements load level 0.7 '!$A$2:$C$2</c:f>
              <c:strCache>
                <c:ptCount val="1"/>
                <c:pt idx="0">
                  <c:v>l = 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'!$A$4:$A$36</c:f>
              <c:numCache>
                <c:formatCode>General</c:formatCode>
                <c:ptCount val="33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</c:v>
                </c:pt>
                <c:pt idx="23">
                  <c:v>57.5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66.25</c:v>
                </c:pt>
                <c:pt idx="28">
                  <c:v>66.5625</c:v>
                </c:pt>
                <c:pt idx="29">
                  <c:v>66.640600000000006</c:v>
                </c:pt>
                <c:pt idx="30">
                  <c:v>66.671899999999994</c:v>
                </c:pt>
                <c:pt idx="31">
                  <c:v>66.6875</c:v>
                </c:pt>
                <c:pt idx="32">
                  <c:v>66.695300000000003</c:v>
                </c:pt>
              </c:numCache>
            </c:numRef>
          </c:xVal>
          <c:yVal>
            <c:numRef>
              <c:f>'Displacements load level 0.7 '!$C$4:$C$36</c:f>
              <c:numCache>
                <c:formatCode>General</c:formatCode>
                <c:ptCount val="33"/>
                <c:pt idx="0">
                  <c:v>-2.2229000000000001</c:v>
                </c:pt>
                <c:pt idx="1">
                  <c:v>-2.2543000000000002</c:v>
                </c:pt>
                <c:pt idx="2">
                  <c:v>-2.2955000000000001</c:v>
                </c:pt>
                <c:pt idx="3">
                  <c:v>-2.3031999999999999</c:v>
                </c:pt>
                <c:pt idx="4">
                  <c:v>-2.2827000000000002</c:v>
                </c:pt>
                <c:pt idx="5">
                  <c:v>-2.2612000000000001</c:v>
                </c:pt>
                <c:pt idx="6">
                  <c:v>-2.2452999999999999</c:v>
                </c:pt>
                <c:pt idx="7">
                  <c:v>-2.2738999999999998</c:v>
                </c:pt>
                <c:pt idx="8">
                  <c:v>-2.3010000000000002</c:v>
                </c:pt>
                <c:pt idx="9">
                  <c:v>-2.3673999999999999</c:v>
                </c:pt>
                <c:pt idx="10">
                  <c:v>-2.456</c:v>
                </c:pt>
                <c:pt idx="11">
                  <c:v>-2.5470000000000002</c:v>
                </c:pt>
                <c:pt idx="12">
                  <c:v>-2.6383999999999999</c:v>
                </c:pt>
                <c:pt idx="13">
                  <c:v>-2.7480000000000002</c:v>
                </c:pt>
                <c:pt idx="14">
                  <c:v>-2.8628</c:v>
                </c:pt>
                <c:pt idx="15">
                  <c:v>-2.9935</c:v>
                </c:pt>
                <c:pt idx="16">
                  <c:v>-3.1286</c:v>
                </c:pt>
                <c:pt idx="17">
                  <c:v>-3.2728999999999999</c:v>
                </c:pt>
                <c:pt idx="18">
                  <c:v>-3.4432</c:v>
                </c:pt>
                <c:pt idx="19">
                  <c:v>-3.6425999999999998</c:v>
                </c:pt>
                <c:pt idx="20">
                  <c:v>-3.8620999999999999</c:v>
                </c:pt>
                <c:pt idx="21">
                  <c:v>-4.1003999999999996</c:v>
                </c:pt>
                <c:pt idx="22">
                  <c:v>-4.3581000000000003</c:v>
                </c:pt>
                <c:pt idx="23">
                  <c:v>-4.6406000000000001</c:v>
                </c:pt>
                <c:pt idx="24">
                  <c:v>-4.9523999999999999</c:v>
                </c:pt>
                <c:pt idx="25">
                  <c:v>-5.3007</c:v>
                </c:pt>
                <c:pt idx="26">
                  <c:v>-5.7142999999999997</c:v>
                </c:pt>
                <c:pt idx="27">
                  <c:v>-5.9901</c:v>
                </c:pt>
                <c:pt idx="28">
                  <c:v>-6.0857999999999999</c:v>
                </c:pt>
                <c:pt idx="29">
                  <c:v>-6.1189999999999998</c:v>
                </c:pt>
                <c:pt idx="30">
                  <c:v>-6.1369999999999996</c:v>
                </c:pt>
                <c:pt idx="31">
                  <c:v>-6.1498999999999997</c:v>
                </c:pt>
                <c:pt idx="32">
                  <c:v>-6.1619999999999999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'Displacements load level 0.7 '!$D$2:$F$2</c:f>
              <c:strCache>
                <c:ptCount val="1"/>
                <c:pt idx="0">
                  <c:v>l = 40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'!$D$4:$D$23</c:f>
              <c:numCache>
                <c:formatCode>General</c:formatCode>
                <c:ptCount val="20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</c:v>
                </c:pt>
                <c:pt idx="12">
                  <c:v>30</c:v>
                </c:pt>
                <c:pt idx="13">
                  <c:v>32.5</c:v>
                </c:pt>
                <c:pt idx="14">
                  <c:v>33.75</c:v>
                </c:pt>
                <c:pt idx="15">
                  <c:v>34.375</c:v>
                </c:pt>
                <c:pt idx="16">
                  <c:v>34.6875</c:v>
                </c:pt>
                <c:pt idx="17">
                  <c:v>34.843800000000002</c:v>
                </c:pt>
                <c:pt idx="18">
                  <c:v>34.875</c:v>
                </c:pt>
                <c:pt idx="19">
                  <c:v>34.890599999999999</c:v>
                </c:pt>
              </c:numCache>
            </c:numRef>
          </c:xVal>
          <c:yVal>
            <c:numRef>
              <c:f>'Displacements load level 0.7 '!$F$4:$F$23</c:f>
              <c:numCache>
                <c:formatCode>General</c:formatCode>
                <c:ptCount val="20"/>
                <c:pt idx="0">
                  <c:v>-4.2967000000000004</c:v>
                </c:pt>
                <c:pt idx="1">
                  <c:v>-4.3537999999999997</c:v>
                </c:pt>
                <c:pt idx="2">
                  <c:v>-4.4259000000000004</c:v>
                </c:pt>
                <c:pt idx="3">
                  <c:v>-4.4325000000000001</c:v>
                </c:pt>
                <c:pt idx="4">
                  <c:v>-4.3842999999999996</c:v>
                </c:pt>
                <c:pt idx="5">
                  <c:v>-4.3337000000000003</c:v>
                </c:pt>
                <c:pt idx="6">
                  <c:v>-4.2840999999999996</c:v>
                </c:pt>
                <c:pt idx="7">
                  <c:v>-4.3216000000000001</c:v>
                </c:pt>
                <c:pt idx="8">
                  <c:v>-4.3639999999999999</c:v>
                </c:pt>
                <c:pt idx="9">
                  <c:v>-4.4695999999999998</c:v>
                </c:pt>
                <c:pt idx="10">
                  <c:v>-4.6119000000000003</c:v>
                </c:pt>
                <c:pt idx="11">
                  <c:v>-4.7752999999999997</c:v>
                </c:pt>
                <c:pt idx="12">
                  <c:v>-4.9420999999999999</c:v>
                </c:pt>
                <c:pt idx="13">
                  <c:v>-5.1538000000000004</c:v>
                </c:pt>
                <c:pt idx="14">
                  <c:v>-5.2778999999999998</c:v>
                </c:pt>
                <c:pt idx="15">
                  <c:v>-5.3587999999999996</c:v>
                </c:pt>
                <c:pt idx="16">
                  <c:v>-5.4199000000000002</c:v>
                </c:pt>
                <c:pt idx="17">
                  <c:v>-5.4722999999999997</c:v>
                </c:pt>
                <c:pt idx="18">
                  <c:v>-5.4908000000000001</c:v>
                </c:pt>
                <c:pt idx="19">
                  <c:v>-5.5046999999999997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'Displacements load level 0.7 '!$G$2:$I$2</c:f>
              <c:strCache>
                <c:ptCount val="1"/>
                <c:pt idx="0">
                  <c:v>l = 60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'!$G$4:$G$19</c:f>
              <c:numCache>
                <c:formatCode>General</c:formatCode>
                <c:ptCount val="16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18.75</c:v>
                </c:pt>
                <c:pt idx="9">
                  <c:v>19</c:v>
                </c:pt>
                <c:pt idx="10">
                  <c:v>19.25</c:v>
                </c:pt>
                <c:pt idx="11">
                  <c:v>19.375</c:v>
                </c:pt>
                <c:pt idx="12">
                  <c:v>19.406300000000002</c:v>
                </c:pt>
                <c:pt idx="13">
                  <c:v>19.421900000000001</c:v>
                </c:pt>
                <c:pt idx="14">
                  <c:v>19.425799999999999</c:v>
                </c:pt>
                <c:pt idx="15">
                  <c:v>19.427700000000002</c:v>
                </c:pt>
              </c:numCache>
            </c:numRef>
          </c:xVal>
          <c:yVal>
            <c:numRef>
              <c:f>'Displacements load level 0.7 '!$I$4:$I$19</c:f>
              <c:numCache>
                <c:formatCode>General</c:formatCode>
                <c:ptCount val="16"/>
                <c:pt idx="0">
                  <c:v>-5.6894</c:v>
                </c:pt>
                <c:pt idx="1">
                  <c:v>-5.7460000000000004</c:v>
                </c:pt>
                <c:pt idx="2">
                  <c:v>-5.8026999999999997</c:v>
                </c:pt>
                <c:pt idx="3">
                  <c:v>-5.7671000000000001</c:v>
                </c:pt>
                <c:pt idx="4">
                  <c:v>-5.6555999999999997</c:v>
                </c:pt>
                <c:pt idx="5">
                  <c:v>-5.5399000000000003</c:v>
                </c:pt>
                <c:pt idx="6">
                  <c:v>-5.4231999999999996</c:v>
                </c:pt>
                <c:pt idx="7">
                  <c:v>-5.3761999999999999</c:v>
                </c:pt>
                <c:pt idx="8">
                  <c:v>-5.4158999999999997</c:v>
                </c:pt>
                <c:pt idx="9">
                  <c:v>-5.4387999999999996</c:v>
                </c:pt>
                <c:pt idx="10">
                  <c:v>-5.4999000000000002</c:v>
                </c:pt>
                <c:pt idx="11">
                  <c:v>-5.5709999999999997</c:v>
                </c:pt>
                <c:pt idx="12">
                  <c:v>-5.6082999999999998</c:v>
                </c:pt>
                <c:pt idx="13">
                  <c:v>-5.6407999999999996</c:v>
                </c:pt>
                <c:pt idx="14">
                  <c:v>-5.6555999999999997</c:v>
                </c:pt>
                <c:pt idx="15">
                  <c:v>-5.6673999999999998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'Displacements load level 0.7 '!$J$2:$L$2</c:f>
              <c:strCache>
                <c:ptCount val="1"/>
                <c:pt idx="0">
                  <c:v>l = 80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'!$J$4:$J$15</c:f>
              <c:numCache>
                <c:formatCode>General</c:formatCode>
                <c:ptCount val="12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13.125</c:v>
                </c:pt>
                <c:pt idx="7">
                  <c:v>13.375</c:v>
                </c:pt>
                <c:pt idx="8">
                  <c:v>13.5</c:v>
                </c:pt>
                <c:pt idx="9">
                  <c:v>13.5313</c:v>
                </c:pt>
                <c:pt idx="10">
                  <c:v>13.546900000000001</c:v>
                </c:pt>
                <c:pt idx="11">
                  <c:v>13.5547</c:v>
                </c:pt>
              </c:numCache>
            </c:numRef>
          </c:xVal>
          <c:yVal>
            <c:numRef>
              <c:f>'Displacements load level 0.7 '!$L$4:$L$15</c:f>
              <c:numCache>
                <c:formatCode>General</c:formatCode>
                <c:ptCount val="12"/>
                <c:pt idx="0">
                  <c:v>-6.1272000000000002</c:v>
                </c:pt>
                <c:pt idx="1">
                  <c:v>-6.1482000000000001</c:v>
                </c:pt>
                <c:pt idx="2">
                  <c:v>-6.1285999999999996</c:v>
                </c:pt>
                <c:pt idx="3">
                  <c:v>-5.9969999999999999</c:v>
                </c:pt>
                <c:pt idx="4">
                  <c:v>-5.7830000000000004</c:v>
                </c:pt>
                <c:pt idx="5">
                  <c:v>-5.6234999999999999</c:v>
                </c:pt>
                <c:pt idx="6">
                  <c:v>-5.6349999999999998</c:v>
                </c:pt>
                <c:pt idx="7">
                  <c:v>-5.6712999999999996</c:v>
                </c:pt>
                <c:pt idx="8">
                  <c:v>-5.7093999999999996</c:v>
                </c:pt>
                <c:pt idx="9">
                  <c:v>-5.7225000000000001</c:v>
                </c:pt>
                <c:pt idx="10">
                  <c:v>-5.7340999999999998</c:v>
                </c:pt>
                <c:pt idx="11">
                  <c:v>-5.7485999999999997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'Displacements load level 0.7 '!$M$2:$O$2</c:f>
              <c:strCache>
                <c:ptCount val="1"/>
                <c:pt idx="0">
                  <c:v>l = 100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'!$M$4:$M$11</c:f>
              <c:numCache>
                <c:formatCode>General</c:formatCode>
                <c:ptCount val="8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7.75</c:v>
                </c:pt>
                <c:pt idx="5">
                  <c:v>8</c:v>
                </c:pt>
                <c:pt idx="6">
                  <c:v>8.125</c:v>
                </c:pt>
                <c:pt idx="7">
                  <c:v>8.1562999999999999</c:v>
                </c:pt>
              </c:numCache>
            </c:numRef>
          </c:xVal>
          <c:yVal>
            <c:numRef>
              <c:f>'Displacements load level 0.7 '!$O$4:$O$11</c:f>
              <c:numCache>
                <c:formatCode>General</c:formatCode>
                <c:ptCount val="8"/>
                <c:pt idx="0">
                  <c:v>-5.9775999999999998</c:v>
                </c:pt>
                <c:pt idx="1">
                  <c:v>-5.9429999999999996</c:v>
                </c:pt>
                <c:pt idx="2">
                  <c:v>-5.8217999999999996</c:v>
                </c:pt>
                <c:pt idx="3">
                  <c:v>-5.7013999999999996</c:v>
                </c:pt>
                <c:pt idx="4">
                  <c:v>-5.7389999999999999</c:v>
                </c:pt>
                <c:pt idx="5">
                  <c:v>-5.8418999999999999</c:v>
                </c:pt>
                <c:pt idx="6">
                  <c:v>-5.9934000000000003</c:v>
                </c:pt>
                <c:pt idx="7">
                  <c:v>-6.0826000000000002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'Displacements load level 0.7 '!$P$2:$R$2</c:f>
              <c:strCache>
                <c:ptCount val="1"/>
                <c:pt idx="0">
                  <c:v>l = 120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'Displacements load level 0.7 '!$P$4:$P$35</c:f>
              <c:numCache>
                <c:formatCode>General</c:formatCode>
                <c:ptCount val="32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</c:numCache>
            </c:numRef>
          </c:xVal>
          <c:yVal>
            <c:numRef>
              <c:f>'Displacements load level 0.7 '!$R$4:$R$35</c:f>
              <c:numCache>
                <c:formatCode>General</c:formatCode>
                <c:ptCount val="32"/>
                <c:pt idx="0">
                  <c:v>-5.6020000000000003</c:v>
                </c:pt>
                <c:pt idx="1">
                  <c:v>-5.6757999999999997</c:v>
                </c:pt>
                <c:pt idx="2">
                  <c:v>-5.7064000000000004</c:v>
                </c:pt>
                <c:pt idx="3">
                  <c:v>-5.7375999999999996</c:v>
                </c:pt>
                <c:pt idx="4">
                  <c:v>-5.7667999999999999</c:v>
                </c:pt>
                <c:pt idx="5">
                  <c:v>-5.7972999999999999</c:v>
                </c:pt>
                <c:pt idx="6">
                  <c:v>-5.8265000000000002</c:v>
                </c:pt>
                <c:pt idx="7">
                  <c:v>-5.8651</c:v>
                </c:pt>
                <c:pt idx="8">
                  <c:v>-5.8945999999999996</c:v>
                </c:pt>
                <c:pt idx="9">
                  <c:v>-5.9341999999999997</c:v>
                </c:pt>
                <c:pt idx="10">
                  <c:v>-5.9755000000000003</c:v>
                </c:pt>
                <c:pt idx="11">
                  <c:v>-6.0259999999999998</c:v>
                </c:pt>
                <c:pt idx="12">
                  <c:v>-6.0826000000000002</c:v>
                </c:pt>
                <c:pt idx="13">
                  <c:v>-6.1573000000000002</c:v>
                </c:pt>
                <c:pt idx="14">
                  <c:v>-6.2535999999999996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20288"/>
        <c:axId val="165832192"/>
      </c:scatterChart>
      <c:valAx>
        <c:axId val="165820288"/>
        <c:scaling>
          <c:orientation val="minMax"/>
          <c:max val="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sl-SI" sz="1000"/>
                  <a:t>Time [min]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65832192"/>
        <c:crosses val="autoZero"/>
        <c:crossBetween val="midCat"/>
        <c:majorUnit val="20"/>
      </c:valAx>
      <c:valAx>
        <c:axId val="1658321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sl-SI" sz="1000"/>
                  <a:t>Displacement [mm]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sl-SI"/>
          </a:p>
        </c:txPr>
        <c:crossAx val="16582028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>
            <a:defRPr sz="1000">
              <a:latin typeface="Symbol" pitchFamily="18" charset="2"/>
            </a:defRPr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163200</xdr:colOff>
      <xdr:row>14</xdr:row>
      <xdr:rowOff>74083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163200</xdr:colOff>
      <xdr:row>29</xdr:row>
      <xdr:rowOff>74083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17</xdr:col>
      <xdr:colOff>163200</xdr:colOff>
      <xdr:row>14</xdr:row>
      <xdr:rowOff>74083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17</xdr:col>
      <xdr:colOff>163200</xdr:colOff>
      <xdr:row>29</xdr:row>
      <xdr:rowOff>74083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163200</xdr:colOff>
      <xdr:row>14</xdr:row>
      <xdr:rowOff>74083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15</xdr:row>
      <xdr:rowOff>0</xdr:rowOff>
    </xdr:from>
    <xdr:to>
      <xdr:col>26</xdr:col>
      <xdr:colOff>163200</xdr:colOff>
      <xdr:row>29</xdr:row>
      <xdr:rowOff>74083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19" zoomScale="90" zoomScaleNormal="90" workbookViewId="0">
      <selection activeCell="M70" sqref="M70"/>
    </sheetView>
  </sheetViews>
  <sheetFormatPr defaultRowHeight="15" x14ac:dyDescent="0.25"/>
  <cols>
    <col min="1" max="1" width="10.7109375" bestFit="1" customWidth="1"/>
    <col min="2" max="2" width="14.28515625" bestFit="1" customWidth="1"/>
    <col min="3" max="3" width="14.7109375" bestFit="1" customWidth="1"/>
    <col min="4" max="4" width="10.7109375" bestFit="1" customWidth="1"/>
    <col min="5" max="5" width="14.28515625" bestFit="1" customWidth="1"/>
    <col min="6" max="6" width="14.7109375" bestFit="1" customWidth="1"/>
    <col min="7" max="7" width="10.7109375" bestFit="1" customWidth="1"/>
    <col min="8" max="8" width="14.28515625" bestFit="1" customWidth="1"/>
    <col min="9" max="9" width="14.7109375" bestFit="1" customWidth="1"/>
    <col min="10" max="10" width="10.7109375" bestFit="1" customWidth="1"/>
    <col min="11" max="11" width="14.28515625" bestFit="1" customWidth="1"/>
    <col min="12" max="12" width="14.7109375" bestFit="1" customWidth="1"/>
    <col min="13" max="13" width="10.7109375" bestFit="1" customWidth="1"/>
    <col min="14" max="14" width="14.28515625" bestFit="1" customWidth="1"/>
    <col min="15" max="15" width="14.7109375" bestFit="1" customWidth="1"/>
    <col min="16" max="16" width="10.7109375" bestFit="1" customWidth="1"/>
    <col min="17" max="17" width="14.28515625" bestFit="1" customWidth="1"/>
    <col min="18" max="18" width="14.7109375" bestFit="1" customWidth="1"/>
  </cols>
  <sheetData>
    <row r="1" spans="1:18" x14ac:dyDescent="0.25">
      <c r="A1" s="4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x14ac:dyDescent="0.25">
      <c r="A2" s="8" t="str">
        <f>TEXT("l = 20",1)</f>
        <v>l = 20</v>
      </c>
      <c r="B2" s="8"/>
      <c r="C2" s="9"/>
      <c r="D2" s="8" t="str">
        <f>TEXT("l = 40",1)</f>
        <v>l = 40</v>
      </c>
      <c r="E2" s="8"/>
      <c r="F2" s="9"/>
      <c r="G2" s="8" t="str">
        <f>TEXT("l = 60",1)</f>
        <v>l = 60</v>
      </c>
      <c r="H2" s="8"/>
      <c r="I2" s="9"/>
      <c r="J2" s="8" t="str">
        <f>TEXT("l = 80",1)</f>
        <v>l = 80</v>
      </c>
      <c r="K2" s="8"/>
      <c r="L2" s="9"/>
      <c r="M2" s="8" t="str">
        <f>TEXT("l = 100",1)</f>
        <v>l = 100</v>
      </c>
      <c r="N2" s="8"/>
      <c r="O2" s="9"/>
      <c r="P2" s="7" t="str">
        <f>TEXT("l = 120",1)</f>
        <v>l = 120</v>
      </c>
      <c r="Q2" s="8"/>
      <c r="R2" s="9"/>
    </row>
    <row r="3" spans="1:18" x14ac:dyDescent="0.25">
      <c r="A3" s="1" t="s">
        <v>3</v>
      </c>
      <c r="B3" s="2" t="s">
        <v>1</v>
      </c>
      <c r="C3" s="2" t="s">
        <v>0</v>
      </c>
      <c r="D3" s="1" t="s">
        <v>3</v>
      </c>
      <c r="E3" s="2" t="s">
        <v>1</v>
      </c>
      <c r="F3" s="2" t="s">
        <v>0</v>
      </c>
      <c r="G3" s="1" t="s">
        <v>3</v>
      </c>
      <c r="H3" s="2" t="s">
        <v>1</v>
      </c>
      <c r="I3" s="2" t="s">
        <v>0</v>
      </c>
      <c r="J3" s="1" t="s">
        <v>3</v>
      </c>
      <c r="K3" s="2" t="s">
        <v>1</v>
      </c>
      <c r="L3" s="2" t="s">
        <v>0</v>
      </c>
      <c r="M3" s="1" t="s">
        <v>3</v>
      </c>
      <c r="N3" s="2" t="s">
        <v>1</v>
      </c>
      <c r="O3" s="2" t="s">
        <v>0</v>
      </c>
      <c r="P3" s="1" t="s">
        <v>3</v>
      </c>
      <c r="Q3" s="2" t="s">
        <v>1</v>
      </c>
      <c r="R3" s="2" t="s">
        <v>0</v>
      </c>
    </row>
    <row r="4" spans="1:18" x14ac:dyDescent="0.25">
      <c r="A4" s="3">
        <v>0</v>
      </c>
      <c r="B4" s="3">
        <v>7.6E-3</v>
      </c>
      <c r="C4" s="3">
        <v>-0.9022</v>
      </c>
      <c r="D4" s="3">
        <v>0</v>
      </c>
      <c r="E4" s="3">
        <v>0.15640000000000001</v>
      </c>
      <c r="F4" s="3">
        <v>-1.7529999999999999</v>
      </c>
      <c r="G4" s="3">
        <v>0</v>
      </c>
      <c r="H4" s="3">
        <v>0.20780000000000001</v>
      </c>
      <c r="I4" s="3">
        <v>-2.3567999999999998</v>
      </c>
      <c r="J4" s="3">
        <v>0</v>
      </c>
      <c r="K4" s="3">
        <v>0.441</v>
      </c>
      <c r="L4" s="3">
        <v>-2.5781999999999998</v>
      </c>
      <c r="M4" s="3">
        <v>0</v>
      </c>
      <c r="N4" s="3">
        <v>0.72729999999999995</v>
      </c>
      <c r="O4" s="3">
        <v>-2.5377000000000001</v>
      </c>
      <c r="P4" s="3">
        <v>0</v>
      </c>
      <c r="Q4" s="3">
        <v>1.0364</v>
      </c>
      <c r="R4" s="3">
        <v>-2.3855</v>
      </c>
    </row>
    <row r="5" spans="1:18" x14ac:dyDescent="0.25">
      <c r="A5" s="3">
        <v>2.5</v>
      </c>
      <c r="B5" s="3">
        <v>8.2000000000000007E-3</v>
      </c>
      <c r="C5" s="3">
        <v>-0.88349999999999995</v>
      </c>
      <c r="D5" s="3">
        <v>2.5</v>
      </c>
      <c r="E5" s="3">
        <v>0.16930000000000001</v>
      </c>
      <c r="F5" s="3">
        <v>-1.7136</v>
      </c>
      <c r="G5" s="3">
        <v>2.5</v>
      </c>
      <c r="H5" s="3">
        <v>0.2268</v>
      </c>
      <c r="I5" s="3">
        <v>-2.2869999999999999</v>
      </c>
      <c r="J5" s="3">
        <v>2.5</v>
      </c>
      <c r="K5" s="3">
        <v>0.48549999999999999</v>
      </c>
      <c r="L5" s="3">
        <v>-2.4638</v>
      </c>
      <c r="M5" s="3">
        <v>2.5</v>
      </c>
      <c r="N5" s="3">
        <v>0.80679999999999996</v>
      </c>
      <c r="O5" s="3">
        <v>-2.3685</v>
      </c>
      <c r="P5" s="3">
        <v>2.5</v>
      </c>
      <c r="Q5" s="3">
        <v>1.1565000000000001</v>
      </c>
      <c r="R5" s="3">
        <v>-2.1574</v>
      </c>
    </row>
    <row r="6" spans="1:18" x14ac:dyDescent="0.25">
      <c r="A6" s="3">
        <v>5</v>
      </c>
      <c r="B6" s="3">
        <v>9.1000000000000004E-3</v>
      </c>
      <c r="C6" s="3">
        <v>-0.83579999999999999</v>
      </c>
      <c r="D6" s="3">
        <v>5</v>
      </c>
      <c r="E6" s="3">
        <v>0.19159999999999999</v>
      </c>
      <c r="F6" s="3">
        <v>-1.6147</v>
      </c>
      <c r="G6" s="3">
        <v>5</v>
      </c>
      <c r="H6" s="3">
        <v>0.26040000000000002</v>
      </c>
      <c r="I6" s="3">
        <v>-2.1194000000000002</v>
      </c>
      <c r="J6" s="3">
        <v>5</v>
      </c>
      <c r="K6" s="3">
        <v>0.56640000000000001</v>
      </c>
      <c r="L6" s="3">
        <v>-2.202</v>
      </c>
      <c r="M6" s="3">
        <v>5</v>
      </c>
      <c r="N6" s="3">
        <v>0.95450000000000002</v>
      </c>
      <c r="O6" s="3">
        <v>-1.9943</v>
      </c>
      <c r="P6" s="3">
        <v>5</v>
      </c>
      <c r="Q6" s="3">
        <v>1.3835999999999999</v>
      </c>
      <c r="R6" s="3">
        <v>-1.6629</v>
      </c>
    </row>
    <row r="7" spans="1:18" x14ac:dyDescent="0.25">
      <c r="A7" s="3">
        <v>7.5</v>
      </c>
      <c r="B7" s="3">
        <v>1.01E-2</v>
      </c>
      <c r="C7" s="3">
        <v>-0.76119999999999999</v>
      </c>
      <c r="D7" s="3">
        <v>7.5</v>
      </c>
      <c r="E7" s="3">
        <v>0.21390000000000001</v>
      </c>
      <c r="F7" s="3">
        <v>-1.462</v>
      </c>
      <c r="G7" s="3">
        <v>7.5</v>
      </c>
      <c r="H7" s="3">
        <v>0.29499999999999998</v>
      </c>
      <c r="I7" s="3">
        <v>-1.8714999999999999</v>
      </c>
      <c r="J7" s="3">
        <v>7.5</v>
      </c>
      <c r="K7" s="3">
        <v>0.65259999999999996</v>
      </c>
      <c r="L7" s="3">
        <v>-1.8337000000000001</v>
      </c>
      <c r="M7" s="3">
        <v>7.5</v>
      </c>
      <c r="N7" s="3">
        <v>1.1172</v>
      </c>
      <c r="O7" s="3">
        <v>-1.4876</v>
      </c>
      <c r="P7" s="3">
        <v>7.5</v>
      </c>
      <c r="Q7" s="3">
        <v>1.6398999999999999</v>
      </c>
      <c r="R7" s="3">
        <v>-1.0101</v>
      </c>
    </row>
    <row r="8" spans="1:18" x14ac:dyDescent="0.25">
      <c r="A8" s="3">
        <v>10</v>
      </c>
      <c r="B8" s="3">
        <v>1.11E-2</v>
      </c>
      <c r="C8" s="3">
        <v>-0.66620000000000001</v>
      </c>
      <c r="D8" s="3">
        <v>10</v>
      </c>
      <c r="E8" s="3">
        <v>0.2356</v>
      </c>
      <c r="F8" s="3">
        <v>-1.2687999999999999</v>
      </c>
      <c r="G8" s="3">
        <v>10</v>
      </c>
      <c r="H8" s="3">
        <v>0.32950000000000002</v>
      </c>
      <c r="I8" s="3">
        <v>-1.5632999999999999</v>
      </c>
      <c r="J8" s="3">
        <v>10</v>
      </c>
      <c r="K8" s="3">
        <v>0.74199999999999999</v>
      </c>
      <c r="L8" s="3">
        <v>-1.3868</v>
      </c>
      <c r="M8" s="3">
        <v>10</v>
      </c>
      <c r="N8" s="3">
        <v>1.2910999999999999</v>
      </c>
      <c r="O8" s="3">
        <v>-0.88460000000000005</v>
      </c>
      <c r="P8" s="3">
        <v>10</v>
      </c>
      <c r="Q8" s="3">
        <v>1.9213</v>
      </c>
      <c r="R8" s="3">
        <v>-0.24349999999999999</v>
      </c>
    </row>
    <row r="9" spans="1:18" x14ac:dyDescent="0.25">
      <c r="A9" s="3">
        <v>12.5</v>
      </c>
      <c r="B9" s="3">
        <v>1.2E-2</v>
      </c>
      <c r="C9" s="3">
        <v>-0.56759999999999999</v>
      </c>
      <c r="D9" s="3">
        <v>12.5</v>
      </c>
      <c r="E9" s="3">
        <v>0.2586</v>
      </c>
      <c r="F9" s="3">
        <v>-1.0682</v>
      </c>
      <c r="G9" s="3">
        <v>12.5</v>
      </c>
      <c r="H9" s="3">
        <v>0.36749999999999999</v>
      </c>
      <c r="I9" s="3">
        <v>-1.2435</v>
      </c>
      <c r="J9" s="3">
        <v>12.5</v>
      </c>
      <c r="K9" s="3">
        <v>0.84379999999999999</v>
      </c>
      <c r="L9" s="3">
        <v>-0.92279999999999995</v>
      </c>
      <c r="M9" s="3">
        <v>12.5</v>
      </c>
      <c r="N9" s="3">
        <v>1.4967999999999999</v>
      </c>
      <c r="O9" s="3">
        <v>-0.25850000000000001</v>
      </c>
      <c r="P9" s="3">
        <v>12.5</v>
      </c>
      <c r="Q9" s="3">
        <v>4.1303000000000001</v>
      </c>
      <c r="R9" s="3">
        <v>0.89049999999999996</v>
      </c>
    </row>
    <row r="10" spans="1:18" x14ac:dyDescent="0.25">
      <c r="A10" s="3">
        <v>15</v>
      </c>
      <c r="B10" s="3">
        <v>1.2999999999999999E-2</v>
      </c>
      <c r="C10" s="3">
        <v>-0.4672</v>
      </c>
      <c r="D10" s="3">
        <v>15</v>
      </c>
      <c r="E10" s="3">
        <v>0.28249999999999997</v>
      </c>
      <c r="F10" s="3">
        <v>-0.8639</v>
      </c>
      <c r="G10" s="3">
        <v>15</v>
      </c>
      <c r="H10" s="3">
        <v>0.40799999999999997</v>
      </c>
      <c r="I10" s="3">
        <v>-0.91769999999999996</v>
      </c>
      <c r="J10" s="3">
        <v>15</v>
      </c>
      <c r="K10" s="3">
        <v>0.95699999999999996</v>
      </c>
      <c r="L10" s="3">
        <v>-0.45029999999999998</v>
      </c>
      <c r="M10" s="3">
        <v>15</v>
      </c>
      <c r="N10" s="3">
        <v>2.3666999999999998</v>
      </c>
      <c r="O10" s="3">
        <v>0.54169999999999996</v>
      </c>
      <c r="P10" s="3">
        <v>15</v>
      </c>
      <c r="Q10" s="3">
        <v>8.0670000000000002</v>
      </c>
      <c r="R10" s="3">
        <v>2.3847999999999998</v>
      </c>
    </row>
    <row r="11" spans="1:18" x14ac:dyDescent="0.25">
      <c r="A11" s="3">
        <v>17.5</v>
      </c>
      <c r="B11" s="3">
        <v>1.41E-2</v>
      </c>
      <c r="C11" s="3">
        <v>-0.36709999999999998</v>
      </c>
      <c r="D11" s="3">
        <v>17.5</v>
      </c>
      <c r="E11" s="3">
        <v>0.30880000000000002</v>
      </c>
      <c r="F11" s="3">
        <v>-0.66</v>
      </c>
      <c r="G11" s="3">
        <v>17.5</v>
      </c>
      <c r="H11" s="3">
        <v>0.45440000000000003</v>
      </c>
      <c r="I11" s="3">
        <v>-0.59109999999999996</v>
      </c>
      <c r="J11" s="3">
        <v>17.5</v>
      </c>
      <c r="K11" s="3">
        <v>1.131</v>
      </c>
      <c r="L11" s="3">
        <v>3.1800000000000002E-2</v>
      </c>
      <c r="M11" s="3">
        <v>17.5</v>
      </c>
      <c r="N11" s="3">
        <v>3.9310999999999998</v>
      </c>
      <c r="O11" s="3">
        <v>1.6028</v>
      </c>
      <c r="P11" s="3">
        <v>17.5</v>
      </c>
      <c r="Q11" s="3">
        <v>24.903300000000002</v>
      </c>
      <c r="R11" s="3">
        <v>3.96</v>
      </c>
    </row>
    <row r="12" spans="1:18" x14ac:dyDescent="0.25">
      <c r="A12" s="3">
        <v>20</v>
      </c>
      <c r="B12" s="3">
        <v>1.52E-2</v>
      </c>
      <c r="C12" s="3">
        <v>-0.26600000000000001</v>
      </c>
      <c r="D12" s="3">
        <v>20</v>
      </c>
      <c r="E12" s="3">
        <v>0.3357</v>
      </c>
      <c r="F12" s="3">
        <v>-0.45419999999999999</v>
      </c>
      <c r="G12" s="3">
        <v>20</v>
      </c>
      <c r="H12" s="3">
        <v>0.50339999999999996</v>
      </c>
      <c r="I12" s="3">
        <v>-0.26169999999999999</v>
      </c>
      <c r="J12" s="3">
        <v>20</v>
      </c>
      <c r="K12" s="3">
        <v>1.5829</v>
      </c>
      <c r="L12" s="3">
        <v>0.66759999999999997</v>
      </c>
      <c r="M12" s="3">
        <v>20</v>
      </c>
      <c r="N12" s="3">
        <v>5.9474</v>
      </c>
      <c r="O12" s="3">
        <v>2.7414000000000001</v>
      </c>
      <c r="P12" s="3">
        <v>17.8125</v>
      </c>
      <c r="Q12" s="3">
        <v>32.729799999999997</v>
      </c>
      <c r="R12" s="3">
        <v>4.1211000000000002</v>
      </c>
    </row>
    <row r="13" spans="1:18" x14ac:dyDescent="0.25">
      <c r="A13" s="3">
        <v>22.5</v>
      </c>
      <c r="B13" s="3">
        <v>1.6299999999999999E-2</v>
      </c>
      <c r="C13" s="3">
        <v>-0.18029999999999999</v>
      </c>
      <c r="D13" s="3">
        <v>22.5</v>
      </c>
      <c r="E13" s="3">
        <v>0.36509999999999998</v>
      </c>
      <c r="F13" s="3">
        <v>-0.27889999999999998</v>
      </c>
      <c r="G13" s="3">
        <v>22.5</v>
      </c>
      <c r="H13" s="3">
        <v>0.56340000000000001</v>
      </c>
      <c r="I13" s="3">
        <v>2.5100000000000001E-2</v>
      </c>
      <c r="J13" s="3">
        <v>22.5</v>
      </c>
      <c r="K13" s="3">
        <v>1.9955000000000001</v>
      </c>
      <c r="L13" s="3">
        <v>1.2836000000000001</v>
      </c>
      <c r="M13" s="3">
        <v>22.5</v>
      </c>
      <c r="N13" s="3">
        <v>10.505800000000001</v>
      </c>
      <c r="O13" s="3">
        <v>3.7360000000000002</v>
      </c>
      <c r="P13" s="3">
        <v>17.912500000000001</v>
      </c>
      <c r="Q13" s="3">
        <v>36.476100000000002</v>
      </c>
      <c r="R13" s="3">
        <v>4.1608000000000001</v>
      </c>
    </row>
    <row r="14" spans="1:18" x14ac:dyDescent="0.25">
      <c r="A14" s="3">
        <v>25</v>
      </c>
      <c r="B14" s="3">
        <v>1.7500000000000002E-2</v>
      </c>
      <c r="C14" s="3">
        <v>-9.2700000000000005E-2</v>
      </c>
      <c r="D14" s="3">
        <v>25</v>
      </c>
      <c r="E14" s="3">
        <v>0.3952</v>
      </c>
      <c r="F14" s="3">
        <v>-9.9599999999999994E-2</v>
      </c>
      <c r="G14" s="3">
        <v>25</v>
      </c>
      <c r="H14" s="3">
        <v>0.66069999999999995</v>
      </c>
      <c r="I14" s="3">
        <v>0.36109999999999998</v>
      </c>
      <c r="J14" s="3">
        <v>25</v>
      </c>
      <c r="K14" s="3">
        <v>2.5882999999999998</v>
      </c>
      <c r="L14" s="3">
        <v>1.9321999999999999</v>
      </c>
      <c r="M14" s="3">
        <v>23.75</v>
      </c>
      <c r="N14" s="3">
        <v>17.1326</v>
      </c>
      <c r="O14" s="3">
        <v>4.2268999999999997</v>
      </c>
      <c r="P14" s="3">
        <v>17.962499999999999</v>
      </c>
      <c r="Q14" s="3">
        <v>39.037700000000001</v>
      </c>
      <c r="R14" s="3">
        <v>4.1740000000000004</v>
      </c>
    </row>
    <row r="15" spans="1:18" x14ac:dyDescent="0.25">
      <c r="A15" s="3">
        <v>27.5</v>
      </c>
      <c r="B15" s="3">
        <v>2.1299999999999999E-2</v>
      </c>
      <c r="C15" s="3">
        <v>-2E-3</v>
      </c>
      <c r="D15" s="3">
        <v>27.5</v>
      </c>
      <c r="E15" s="3">
        <v>0.46279999999999999</v>
      </c>
      <c r="F15" s="3">
        <v>9.1899999999999996E-2</v>
      </c>
      <c r="G15" s="3">
        <v>27.5</v>
      </c>
      <c r="H15" s="3">
        <v>0.77090000000000003</v>
      </c>
      <c r="I15" s="3">
        <v>0.75180000000000002</v>
      </c>
      <c r="J15" s="3">
        <v>27.5</v>
      </c>
      <c r="K15" s="3">
        <v>3.4403000000000001</v>
      </c>
      <c r="L15" s="3">
        <v>2.6274000000000002</v>
      </c>
      <c r="M15" s="3">
        <v>24</v>
      </c>
      <c r="N15" s="3">
        <v>19.411200000000001</v>
      </c>
      <c r="O15" s="3">
        <v>4.3219000000000003</v>
      </c>
    </row>
    <row r="16" spans="1:18" x14ac:dyDescent="0.25">
      <c r="A16" s="3">
        <v>30</v>
      </c>
      <c r="B16" s="3">
        <v>2.3699999999999999E-2</v>
      </c>
      <c r="C16" s="3">
        <v>7.1199999999999999E-2</v>
      </c>
      <c r="D16" s="3">
        <v>30</v>
      </c>
      <c r="E16" s="3">
        <v>0.58009999999999995</v>
      </c>
      <c r="F16" s="3">
        <v>0.25829999999999997</v>
      </c>
      <c r="G16" s="3">
        <v>30</v>
      </c>
      <c r="H16" s="3">
        <v>1.2163999999999999</v>
      </c>
      <c r="I16" s="3">
        <v>1.1322000000000001</v>
      </c>
      <c r="J16" s="3">
        <v>30</v>
      </c>
      <c r="K16" s="3">
        <v>4.9202000000000004</v>
      </c>
      <c r="L16" s="3">
        <v>3.4054000000000002</v>
      </c>
      <c r="M16" s="3">
        <v>24.25</v>
      </c>
      <c r="N16" s="3">
        <v>22.1873</v>
      </c>
      <c r="O16" s="3">
        <v>4.4097999999999997</v>
      </c>
    </row>
    <row r="17" spans="1:15" x14ac:dyDescent="0.25">
      <c r="A17" s="3">
        <v>32.5</v>
      </c>
      <c r="B17" s="3">
        <v>2.5499999999999998E-2</v>
      </c>
      <c r="C17" s="3">
        <v>0.13700000000000001</v>
      </c>
      <c r="D17" s="3">
        <v>32.5</v>
      </c>
      <c r="E17" s="3">
        <v>0.63890000000000002</v>
      </c>
      <c r="F17" s="3">
        <v>0.40229999999999999</v>
      </c>
      <c r="G17" s="3">
        <v>32.5</v>
      </c>
      <c r="H17" s="3">
        <v>1.4601999999999999</v>
      </c>
      <c r="I17" s="3">
        <v>1.4065000000000001</v>
      </c>
      <c r="J17" s="3">
        <v>32.5</v>
      </c>
      <c r="K17" s="3">
        <v>20.627500000000001</v>
      </c>
      <c r="L17" s="3">
        <v>3.9140999999999999</v>
      </c>
      <c r="M17" s="3">
        <v>24.5</v>
      </c>
      <c r="N17" s="3">
        <v>25.794799999999999</v>
      </c>
      <c r="O17" s="3">
        <v>4.4903000000000004</v>
      </c>
    </row>
    <row r="18" spans="1:15" x14ac:dyDescent="0.25">
      <c r="A18" s="3">
        <v>35</v>
      </c>
      <c r="B18" s="3">
        <v>2.7400000000000001E-2</v>
      </c>
      <c r="C18" s="3">
        <v>0.20319999999999999</v>
      </c>
      <c r="D18" s="3">
        <v>35</v>
      </c>
      <c r="E18" s="3">
        <v>0.69599999999999995</v>
      </c>
      <c r="F18" s="3">
        <v>0.54390000000000005</v>
      </c>
      <c r="G18" s="3">
        <v>35</v>
      </c>
      <c r="H18" s="3">
        <v>1.7132000000000001</v>
      </c>
      <c r="I18" s="3">
        <v>1.6693</v>
      </c>
      <c r="J18" s="3">
        <v>32.75</v>
      </c>
      <c r="K18" s="3">
        <v>26.456800000000001</v>
      </c>
      <c r="L18" s="3">
        <v>3.9148999999999998</v>
      </c>
      <c r="M18" s="3">
        <v>24.625</v>
      </c>
      <c r="N18" s="3">
        <v>28.761399999999998</v>
      </c>
      <c r="O18" s="3">
        <v>4.5305999999999997</v>
      </c>
    </row>
    <row r="19" spans="1:15" x14ac:dyDescent="0.25">
      <c r="A19" s="3">
        <v>37.5</v>
      </c>
      <c r="B19" s="3">
        <v>2.92E-2</v>
      </c>
      <c r="C19" s="3">
        <v>0.2616</v>
      </c>
      <c r="D19" s="3">
        <v>37.5</v>
      </c>
      <c r="E19" s="3">
        <v>0.753</v>
      </c>
      <c r="F19" s="3">
        <v>0.66810000000000003</v>
      </c>
      <c r="G19" s="3">
        <v>37.5</v>
      </c>
      <c r="H19" s="3">
        <v>1.9832000000000001</v>
      </c>
      <c r="I19" s="3">
        <v>1.8966000000000001</v>
      </c>
      <c r="J19" s="3">
        <v>32.875</v>
      </c>
      <c r="K19" s="3">
        <v>31.881799999999998</v>
      </c>
      <c r="L19" s="3">
        <v>3.8824000000000001</v>
      </c>
    </row>
    <row r="20" spans="1:15" x14ac:dyDescent="0.25">
      <c r="A20" s="3">
        <v>40</v>
      </c>
      <c r="B20" s="3">
        <v>3.09E-2</v>
      </c>
      <c r="C20" s="3">
        <v>0.3216</v>
      </c>
      <c r="D20" s="3">
        <v>40</v>
      </c>
      <c r="E20" s="3">
        <v>0.81299999999999994</v>
      </c>
      <c r="F20" s="3">
        <v>0.79520000000000002</v>
      </c>
      <c r="G20" s="3">
        <v>40</v>
      </c>
      <c r="H20" s="3">
        <v>2.3119000000000001</v>
      </c>
      <c r="I20" s="3">
        <v>2.1269999999999998</v>
      </c>
      <c r="J20" s="3">
        <v>32.882800000000003</v>
      </c>
      <c r="K20" s="3">
        <v>32.623699999999999</v>
      </c>
      <c r="L20" s="3">
        <v>3.8752</v>
      </c>
    </row>
    <row r="21" spans="1:15" x14ac:dyDescent="0.25">
      <c r="A21" s="3">
        <v>42.5</v>
      </c>
      <c r="B21" s="3">
        <v>3.27E-2</v>
      </c>
      <c r="C21" s="3">
        <v>0.37669999999999998</v>
      </c>
      <c r="D21" s="3">
        <v>42.5</v>
      </c>
      <c r="E21" s="3">
        <v>0.87370000000000003</v>
      </c>
      <c r="F21" s="3">
        <v>0.91149999999999998</v>
      </c>
      <c r="G21" s="3">
        <v>42.5</v>
      </c>
      <c r="H21" s="3">
        <v>2.7</v>
      </c>
      <c r="I21" s="3">
        <v>2.3363999999999998</v>
      </c>
      <c r="J21" s="3">
        <v>32.886699999999998</v>
      </c>
      <c r="K21" s="3">
        <v>33.160699999999999</v>
      </c>
      <c r="L21" s="3">
        <v>3.8696000000000002</v>
      </c>
    </row>
    <row r="22" spans="1:15" x14ac:dyDescent="0.25">
      <c r="A22" s="3">
        <v>45</v>
      </c>
      <c r="B22" s="3">
        <v>3.6200000000000003E-2</v>
      </c>
      <c r="C22" s="3">
        <v>0.42130000000000001</v>
      </c>
      <c r="D22" s="3">
        <v>45</v>
      </c>
      <c r="E22" s="3">
        <v>0.96260000000000001</v>
      </c>
      <c r="F22" s="3">
        <v>1.0051000000000001</v>
      </c>
      <c r="G22" s="3">
        <v>45</v>
      </c>
      <c r="H22" s="3">
        <v>3.1863999999999999</v>
      </c>
      <c r="I22" s="3">
        <v>2.5083000000000002</v>
      </c>
    </row>
    <row r="23" spans="1:15" x14ac:dyDescent="0.25">
      <c r="A23" s="3">
        <v>47.5</v>
      </c>
      <c r="B23" s="3">
        <v>4.1399999999999999E-2</v>
      </c>
      <c r="C23" s="3">
        <v>0.4446</v>
      </c>
      <c r="D23" s="3">
        <v>47.5</v>
      </c>
      <c r="E23" s="3">
        <v>1.1809000000000001</v>
      </c>
      <c r="F23" s="3">
        <v>1.0628</v>
      </c>
      <c r="G23" s="3">
        <v>47.5</v>
      </c>
      <c r="H23" s="3">
        <v>3.9239999999999999</v>
      </c>
      <c r="I23" s="3">
        <v>2.6334</v>
      </c>
    </row>
    <row r="24" spans="1:15" x14ac:dyDescent="0.25">
      <c r="A24" s="3">
        <v>50</v>
      </c>
      <c r="B24" s="3">
        <v>4.3799999999999999E-2</v>
      </c>
      <c r="C24" s="3">
        <v>0.47060000000000002</v>
      </c>
      <c r="D24" s="3">
        <v>50</v>
      </c>
      <c r="E24" s="3">
        <v>1.3503000000000001</v>
      </c>
      <c r="F24" s="3">
        <v>1.1200000000000001</v>
      </c>
      <c r="G24" s="3">
        <v>50</v>
      </c>
      <c r="H24" s="3">
        <v>7.4984000000000002</v>
      </c>
      <c r="I24" s="3">
        <v>2.7509999999999999</v>
      </c>
    </row>
    <row r="25" spans="1:15" x14ac:dyDescent="0.25">
      <c r="A25" s="3">
        <v>52.5</v>
      </c>
      <c r="B25" s="3">
        <v>4.6300000000000001E-2</v>
      </c>
      <c r="C25" s="3">
        <v>0.48870000000000002</v>
      </c>
      <c r="D25" s="3">
        <v>52.5</v>
      </c>
      <c r="E25" s="3">
        <v>1.4715</v>
      </c>
      <c r="F25" s="3">
        <v>1.157</v>
      </c>
      <c r="G25" s="3">
        <v>51.25</v>
      </c>
      <c r="H25" s="3">
        <v>10.921099999999999</v>
      </c>
      <c r="I25" s="3">
        <v>2.7761</v>
      </c>
    </row>
    <row r="26" spans="1:15" x14ac:dyDescent="0.25">
      <c r="A26" s="3">
        <v>55</v>
      </c>
      <c r="B26" s="3">
        <v>4.8899999999999999E-2</v>
      </c>
      <c r="C26" s="3">
        <v>0.499</v>
      </c>
      <c r="D26" s="3">
        <v>55</v>
      </c>
      <c r="E26" s="3">
        <v>1.5953999999999999</v>
      </c>
      <c r="F26" s="3">
        <v>1.1889000000000001</v>
      </c>
      <c r="G26" s="3">
        <v>51.875</v>
      </c>
      <c r="H26" s="3">
        <v>13.9787</v>
      </c>
      <c r="I26" s="3">
        <v>2.7734999999999999</v>
      </c>
    </row>
    <row r="27" spans="1:15" x14ac:dyDescent="0.25">
      <c r="A27" s="3">
        <v>57.5</v>
      </c>
      <c r="B27" s="3">
        <v>5.1400000000000001E-2</v>
      </c>
      <c r="C27" s="3">
        <v>0.50160000000000005</v>
      </c>
      <c r="D27" s="3">
        <v>57.5</v>
      </c>
      <c r="E27" s="3">
        <v>1.7277</v>
      </c>
      <c r="F27" s="3">
        <v>1.1963999999999999</v>
      </c>
      <c r="G27" s="3">
        <v>52.1875</v>
      </c>
      <c r="H27" s="3">
        <v>17.079899999999999</v>
      </c>
      <c r="I27" s="3">
        <v>2.7572999999999999</v>
      </c>
    </row>
    <row r="28" spans="1:15" x14ac:dyDescent="0.25">
      <c r="A28" s="3">
        <v>60</v>
      </c>
      <c r="B28" s="3">
        <v>5.3999999999999999E-2</v>
      </c>
      <c r="C28" s="3">
        <v>0.50390000000000001</v>
      </c>
      <c r="D28" s="3">
        <v>60</v>
      </c>
      <c r="E28" s="3">
        <v>1.8745000000000001</v>
      </c>
      <c r="F28" s="3">
        <v>1.2002999999999999</v>
      </c>
    </row>
    <row r="29" spans="1:15" x14ac:dyDescent="0.25">
      <c r="A29" s="3">
        <v>62.5</v>
      </c>
      <c r="B29" s="3">
        <v>5.6800000000000003E-2</v>
      </c>
      <c r="C29" s="3">
        <v>0.50780000000000003</v>
      </c>
      <c r="D29" s="3">
        <v>62.5</v>
      </c>
      <c r="E29" s="3">
        <v>2.0404</v>
      </c>
      <c r="F29" s="3">
        <v>1.2067000000000001</v>
      </c>
    </row>
    <row r="30" spans="1:15" x14ac:dyDescent="0.25">
      <c r="A30" s="3">
        <v>65</v>
      </c>
      <c r="B30" s="3">
        <v>5.96E-2</v>
      </c>
      <c r="C30" s="3">
        <v>0.5091</v>
      </c>
      <c r="D30" s="3">
        <v>65</v>
      </c>
      <c r="E30" s="3">
        <v>2.2288000000000001</v>
      </c>
      <c r="F30" s="3">
        <v>1.2096</v>
      </c>
    </row>
    <row r="31" spans="1:15" x14ac:dyDescent="0.25">
      <c r="A31" s="3">
        <v>67.5</v>
      </c>
      <c r="B31" s="3">
        <v>6.2799999999999995E-2</v>
      </c>
      <c r="C31" s="3">
        <v>0.50309999999999999</v>
      </c>
      <c r="D31" s="3">
        <v>67.5</v>
      </c>
      <c r="E31" s="3">
        <v>2.4603999999999999</v>
      </c>
      <c r="F31" s="3">
        <v>1.2018</v>
      </c>
    </row>
    <row r="32" spans="1:15" x14ac:dyDescent="0.25">
      <c r="A32" s="3">
        <v>70</v>
      </c>
      <c r="B32" s="3">
        <v>6.6000000000000003E-2</v>
      </c>
      <c r="C32" s="3">
        <v>0.49309999999999998</v>
      </c>
      <c r="D32" s="3">
        <v>70</v>
      </c>
      <c r="E32" s="3">
        <v>2.7288000000000001</v>
      </c>
      <c r="F32" s="3">
        <v>1.1876</v>
      </c>
    </row>
    <row r="33" spans="1:6" x14ac:dyDescent="0.25">
      <c r="A33" s="3">
        <v>72.5</v>
      </c>
      <c r="B33" s="3">
        <v>6.93E-2</v>
      </c>
      <c r="C33" s="3">
        <v>0.47989999999999999</v>
      </c>
      <c r="D33" s="3">
        <v>72.5</v>
      </c>
      <c r="E33" s="3">
        <v>3.0404</v>
      </c>
      <c r="F33" s="3">
        <v>1.1665000000000001</v>
      </c>
    </row>
    <row r="34" spans="1:6" x14ac:dyDescent="0.25">
      <c r="A34" s="3">
        <v>75</v>
      </c>
      <c r="B34" s="3">
        <v>7.2800000000000004E-2</v>
      </c>
      <c r="C34" s="3">
        <v>0.46189999999999998</v>
      </c>
      <c r="D34" s="3">
        <v>75</v>
      </c>
      <c r="E34" s="3">
        <v>3.4125999999999999</v>
      </c>
      <c r="F34" s="3">
        <v>1.1354</v>
      </c>
    </row>
    <row r="35" spans="1:6" x14ac:dyDescent="0.25">
      <c r="A35" s="3">
        <v>77.5</v>
      </c>
      <c r="B35" s="3">
        <v>7.6399999999999996E-2</v>
      </c>
      <c r="C35" s="3">
        <v>0.44159999999999999</v>
      </c>
      <c r="D35" s="3">
        <v>77.5</v>
      </c>
      <c r="E35" s="3">
        <v>3.8538999999999999</v>
      </c>
      <c r="F35" s="3">
        <v>1.099</v>
      </c>
    </row>
    <row r="36" spans="1:6" x14ac:dyDescent="0.25">
      <c r="A36" s="3">
        <v>80</v>
      </c>
      <c r="B36" s="3">
        <v>0.08</v>
      </c>
      <c r="C36" s="3">
        <v>0.42030000000000001</v>
      </c>
      <c r="D36" s="3">
        <v>80</v>
      </c>
      <c r="E36" s="3">
        <v>4.3765999999999998</v>
      </c>
      <c r="F36" s="3">
        <v>1.0599000000000001</v>
      </c>
    </row>
    <row r="37" spans="1:6" x14ac:dyDescent="0.25">
      <c r="A37" s="3">
        <v>82.5</v>
      </c>
      <c r="B37" s="3">
        <v>8.3900000000000002E-2</v>
      </c>
      <c r="C37" s="3">
        <v>0.39340000000000003</v>
      </c>
      <c r="D37" s="3">
        <v>82.5</v>
      </c>
      <c r="E37" s="3">
        <v>5.048</v>
      </c>
      <c r="F37" s="3">
        <v>1.008</v>
      </c>
    </row>
    <row r="38" spans="1:6" x14ac:dyDescent="0.25">
      <c r="A38" s="3">
        <v>85</v>
      </c>
      <c r="B38" s="3">
        <v>8.8200000000000001E-2</v>
      </c>
      <c r="C38" s="3">
        <v>0.35959999999999998</v>
      </c>
      <c r="D38" s="3">
        <v>85</v>
      </c>
      <c r="E38" s="3">
        <v>5.9496000000000002</v>
      </c>
      <c r="F38" s="3">
        <v>0.93969999999999998</v>
      </c>
    </row>
    <row r="39" spans="1:6" x14ac:dyDescent="0.25">
      <c r="A39" s="3">
        <v>87.5</v>
      </c>
      <c r="B39" s="3">
        <v>9.2700000000000005E-2</v>
      </c>
      <c r="C39" s="3">
        <v>0.32129999999999997</v>
      </c>
      <c r="D39" s="3">
        <v>87.5</v>
      </c>
      <c r="E39" s="3">
        <v>7.1787000000000001</v>
      </c>
      <c r="F39" s="3">
        <v>0.85750000000000004</v>
      </c>
    </row>
    <row r="40" spans="1:6" x14ac:dyDescent="0.25">
      <c r="A40" s="3">
        <v>90</v>
      </c>
      <c r="B40" s="3">
        <v>9.7500000000000003E-2</v>
      </c>
      <c r="C40" s="3">
        <v>0.28060000000000002</v>
      </c>
      <c r="D40" s="3">
        <v>90</v>
      </c>
      <c r="E40" s="3">
        <v>8.9692000000000007</v>
      </c>
      <c r="F40" s="3">
        <v>0.7601</v>
      </c>
    </row>
    <row r="41" spans="1:6" x14ac:dyDescent="0.25">
      <c r="A41" s="3">
        <v>92.5</v>
      </c>
      <c r="B41" s="3">
        <v>0.10249999999999999</v>
      </c>
      <c r="C41" s="3">
        <v>0.2346</v>
      </c>
      <c r="D41" s="3">
        <v>92.5</v>
      </c>
      <c r="E41" s="3">
        <v>11.7826</v>
      </c>
      <c r="F41" s="3">
        <v>0.62809999999999999</v>
      </c>
    </row>
    <row r="42" spans="1:6" x14ac:dyDescent="0.25">
      <c r="A42" s="3">
        <v>95</v>
      </c>
      <c r="B42" s="3">
        <v>0.1079</v>
      </c>
      <c r="C42" s="3">
        <v>0.18179999999999999</v>
      </c>
      <c r="D42" s="3">
        <v>95</v>
      </c>
      <c r="E42" s="3">
        <v>17.256399999999999</v>
      </c>
      <c r="F42" s="3">
        <v>0.39950000000000002</v>
      </c>
    </row>
    <row r="43" spans="1:6" x14ac:dyDescent="0.25">
      <c r="A43" s="3">
        <v>97.5</v>
      </c>
      <c r="B43" s="3">
        <v>0.1135</v>
      </c>
      <c r="C43" s="3">
        <v>0.1241</v>
      </c>
      <c r="D43" s="3">
        <v>96.25</v>
      </c>
      <c r="E43" s="3">
        <v>24.283000000000001</v>
      </c>
      <c r="F43" s="3">
        <v>0.1104</v>
      </c>
    </row>
    <row r="44" spans="1:6" x14ac:dyDescent="0.25">
      <c r="A44" s="3">
        <v>100</v>
      </c>
      <c r="B44" s="3">
        <v>0.1196</v>
      </c>
      <c r="C44" s="3">
        <v>5.9900000000000002E-2</v>
      </c>
    </row>
    <row r="45" spans="1:6" x14ac:dyDescent="0.25">
      <c r="A45" s="3">
        <v>102.5</v>
      </c>
      <c r="B45" s="3">
        <v>0.126</v>
      </c>
      <c r="C45" s="3">
        <v>-6.6E-3</v>
      </c>
    </row>
    <row r="46" spans="1:6" x14ac:dyDescent="0.25">
      <c r="A46" s="3">
        <v>105</v>
      </c>
      <c r="B46" s="3">
        <v>0.1326</v>
      </c>
      <c r="C46" s="3">
        <v>-7.5600000000000001E-2</v>
      </c>
    </row>
    <row r="47" spans="1:6" x14ac:dyDescent="0.25">
      <c r="A47" s="3">
        <v>107.5</v>
      </c>
      <c r="B47" s="3">
        <v>0.13969999999999999</v>
      </c>
      <c r="C47" s="3">
        <v>-0.1492</v>
      </c>
    </row>
    <row r="48" spans="1:6" x14ac:dyDescent="0.25">
      <c r="A48" s="3">
        <v>110</v>
      </c>
      <c r="B48" s="3">
        <v>0.1469</v>
      </c>
      <c r="C48" s="3">
        <v>-0.20200000000000001</v>
      </c>
    </row>
    <row r="49" spans="1:3" x14ac:dyDescent="0.25">
      <c r="A49" s="3">
        <v>112.5</v>
      </c>
      <c r="B49" s="3">
        <v>0.15440000000000001</v>
      </c>
      <c r="C49" s="3">
        <v>-0.253</v>
      </c>
    </row>
    <row r="50" spans="1:3" x14ac:dyDescent="0.25">
      <c r="A50" s="3">
        <v>115</v>
      </c>
      <c r="B50" s="3">
        <v>0.16239999999999999</v>
      </c>
      <c r="C50" s="3">
        <v>-0.30790000000000001</v>
      </c>
    </row>
    <row r="51" spans="1:3" x14ac:dyDescent="0.25">
      <c r="A51" s="3">
        <v>117.5</v>
      </c>
      <c r="B51" s="3">
        <v>0.1711</v>
      </c>
      <c r="C51" s="3">
        <v>-0.3664</v>
      </c>
    </row>
    <row r="52" spans="1:3" x14ac:dyDescent="0.25">
      <c r="A52" s="3">
        <v>120</v>
      </c>
      <c r="B52" s="3">
        <v>0.18049999999999999</v>
      </c>
      <c r="C52" s="3">
        <v>-0.43090000000000001</v>
      </c>
    </row>
    <row r="53" spans="1:3" x14ac:dyDescent="0.25">
      <c r="A53" s="3">
        <v>122.5</v>
      </c>
      <c r="B53" s="3">
        <v>0.19070000000000001</v>
      </c>
      <c r="C53" s="3">
        <v>-0.50019999999999998</v>
      </c>
    </row>
    <row r="54" spans="1:3" x14ac:dyDescent="0.25">
      <c r="A54" s="3">
        <v>125</v>
      </c>
      <c r="B54" s="3">
        <v>0.2016</v>
      </c>
      <c r="C54" s="3">
        <v>-0.57399999999999995</v>
      </c>
    </row>
    <row r="55" spans="1:3" x14ac:dyDescent="0.25">
      <c r="A55" s="3">
        <v>127.5</v>
      </c>
      <c r="B55" s="3">
        <v>0.21340000000000001</v>
      </c>
      <c r="C55" s="3">
        <v>-0.65329999999999999</v>
      </c>
    </row>
    <row r="56" spans="1:3" x14ac:dyDescent="0.25">
      <c r="A56" s="3">
        <v>130</v>
      </c>
      <c r="B56" s="3">
        <v>0.22620000000000001</v>
      </c>
      <c r="C56" s="3">
        <v>-0.73980000000000001</v>
      </c>
    </row>
    <row r="57" spans="1:3" x14ac:dyDescent="0.25">
      <c r="A57" s="3">
        <v>132.5</v>
      </c>
      <c r="B57" s="3">
        <v>0.24010000000000001</v>
      </c>
      <c r="C57" s="3">
        <v>-0.83160000000000001</v>
      </c>
    </row>
    <row r="58" spans="1:3" x14ac:dyDescent="0.25">
      <c r="A58" s="3">
        <v>135</v>
      </c>
      <c r="B58" s="3">
        <v>0.25530000000000003</v>
      </c>
      <c r="C58" s="3">
        <v>-0.92659999999999998</v>
      </c>
    </row>
    <row r="59" spans="1:3" x14ac:dyDescent="0.25">
      <c r="A59" s="3">
        <v>137.5</v>
      </c>
      <c r="B59" s="3">
        <v>0.27210000000000001</v>
      </c>
      <c r="C59" s="3">
        <v>-1.0281</v>
      </c>
    </row>
    <row r="60" spans="1:3" x14ac:dyDescent="0.25">
      <c r="A60" s="3">
        <v>140</v>
      </c>
      <c r="B60" s="3">
        <v>0.29060000000000002</v>
      </c>
      <c r="C60" s="3">
        <v>-1.1335999999999999</v>
      </c>
    </row>
    <row r="61" spans="1:3" x14ac:dyDescent="0.25">
      <c r="A61" s="3">
        <v>142.5</v>
      </c>
      <c r="B61" s="3">
        <v>0.31109999999999999</v>
      </c>
      <c r="C61" s="3">
        <v>-1.2479</v>
      </c>
    </row>
    <row r="62" spans="1:3" x14ac:dyDescent="0.25">
      <c r="A62" s="3">
        <v>145</v>
      </c>
      <c r="B62" s="3">
        <v>0.33389999999999997</v>
      </c>
      <c r="C62" s="3">
        <v>-1.3672</v>
      </c>
    </row>
    <row r="63" spans="1:3" x14ac:dyDescent="0.25">
      <c r="A63" s="3">
        <v>147.5</v>
      </c>
      <c r="B63" s="3">
        <v>0.35980000000000001</v>
      </c>
      <c r="C63" s="3">
        <v>-1.4933000000000001</v>
      </c>
    </row>
    <row r="64" spans="1:3" x14ac:dyDescent="0.25">
      <c r="A64" s="3">
        <v>150</v>
      </c>
      <c r="B64" s="3">
        <v>0.38929999999999998</v>
      </c>
      <c r="C64" s="3">
        <v>-1.6294999999999999</v>
      </c>
    </row>
    <row r="65" spans="1:3" x14ac:dyDescent="0.25">
      <c r="A65" s="3">
        <v>152.5</v>
      </c>
      <c r="B65" s="3">
        <v>0.42309999999999998</v>
      </c>
      <c r="C65" s="3">
        <v>-1.7757000000000001</v>
      </c>
    </row>
    <row r="66" spans="1:3" x14ac:dyDescent="0.25">
      <c r="A66" s="3">
        <v>155</v>
      </c>
      <c r="B66" s="3">
        <v>0.46239999999999998</v>
      </c>
      <c r="C66" s="3">
        <v>-1.9339999999999999</v>
      </c>
    </row>
    <row r="67" spans="1:3" x14ac:dyDescent="0.25">
      <c r="A67" s="3">
        <v>157.5</v>
      </c>
      <c r="B67" s="3">
        <v>0.50839999999999996</v>
      </c>
      <c r="C67" s="3">
        <v>-2.1055999999999999</v>
      </c>
    </row>
    <row r="68" spans="1:3" x14ac:dyDescent="0.25">
      <c r="A68" s="3">
        <v>160</v>
      </c>
      <c r="B68" s="3">
        <v>0.56389999999999996</v>
      </c>
      <c r="C68" s="3">
        <v>-2.2944</v>
      </c>
    </row>
    <row r="69" spans="1:3" x14ac:dyDescent="0.25">
      <c r="A69" s="3">
        <v>162.5</v>
      </c>
      <c r="B69" s="3">
        <v>0.63019999999999998</v>
      </c>
      <c r="C69" s="3">
        <v>-2.4946999999999999</v>
      </c>
    </row>
    <row r="70" spans="1:3" x14ac:dyDescent="0.25">
      <c r="A70" s="3">
        <v>165</v>
      </c>
      <c r="B70" s="3">
        <v>0.71089999999999998</v>
      </c>
      <c r="C70" s="3">
        <v>-2.706</v>
      </c>
    </row>
    <row r="71" spans="1:3" x14ac:dyDescent="0.25">
      <c r="A71" s="3">
        <v>167.5</v>
      </c>
      <c r="B71" s="3">
        <v>0.8125</v>
      </c>
      <c r="C71" s="3">
        <v>-2.9358</v>
      </c>
    </row>
    <row r="72" spans="1:3" x14ac:dyDescent="0.25">
      <c r="A72" s="3">
        <v>170</v>
      </c>
      <c r="B72" s="3">
        <v>0.94220000000000004</v>
      </c>
      <c r="C72" s="3">
        <v>-3.18</v>
      </c>
    </row>
    <row r="73" spans="1:3" x14ac:dyDescent="0.25">
      <c r="A73" s="3">
        <v>172.5</v>
      </c>
      <c r="B73" s="3">
        <v>1.1158999999999999</v>
      </c>
      <c r="C73" s="3">
        <v>-3.4443000000000001</v>
      </c>
    </row>
    <row r="74" spans="1:3" x14ac:dyDescent="0.25">
      <c r="A74" s="3">
        <v>175</v>
      </c>
      <c r="B74" s="3">
        <v>1.3652</v>
      </c>
      <c r="C74" s="3">
        <v>-3.7349999999999999</v>
      </c>
    </row>
    <row r="75" spans="1:3" x14ac:dyDescent="0.25">
      <c r="A75" s="3">
        <v>177.5</v>
      </c>
      <c r="B75" s="3">
        <v>1.7497</v>
      </c>
      <c r="C75" s="3">
        <v>-4.0517000000000003</v>
      </c>
    </row>
    <row r="76" spans="1:3" x14ac:dyDescent="0.25">
      <c r="A76" s="3">
        <v>180</v>
      </c>
      <c r="B76" s="3">
        <v>2.4285000000000001</v>
      </c>
      <c r="C76" s="3">
        <v>-4.3956999999999997</v>
      </c>
    </row>
    <row r="77" spans="1:3" x14ac:dyDescent="0.25">
      <c r="A77" s="3">
        <v>180.25</v>
      </c>
      <c r="B77" s="3">
        <v>2.5264000000000002</v>
      </c>
      <c r="C77" s="3">
        <v>-4.4321000000000002</v>
      </c>
    </row>
    <row r="78" spans="1:3" x14ac:dyDescent="0.25">
      <c r="A78" s="3">
        <v>180.5</v>
      </c>
      <c r="B78" s="3">
        <v>2.6328</v>
      </c>
      <c r="C78" s="3">
        <v>-4.4687999999999999</v>
      </c>
    </row>
    <row r="79" spans="1:3" x14ac:dyDescent="0.25">
      <c r="A79" s="3">
        <v>180.75</v>
      </c>
      <c r="B79" s="3">
        <v>2.7486000000000002</v>
      </c>
      <c r="C79" s="3">
        <v>-4.5061</v>
      </c>
    </row>
    <row r="80" spans="1:3" x14ac:dyDescent="0.25">
      <c r="A80" s="3">
        <v>181</v>
      </c>
      <c r="B80" s="3">
        <v>2.8754</v>
      </c>
      <c r="C80" s="3">
        <v>-4.5439999999999996</v>
      </c>
    </row>
    <row r="81" spans="1:3" x14ac:dyDescent="0.25">
      <c r="A81" s="3">
        <v>181.25</v>
      </c>
      <c r="B81" s="3">
        <v>3.0146000000000002</v>
      </c>
      <c r="C81" s="3">
        <v>-4.5823</v>
      </c>
    </row>
    <row r="82" spans="1:3" x14ac:dyDescent="0.25">
      <c r="A82" s="3">
        <v>181.5</v>
      </c>
      <c r="B82" s="3">
        <v>3.1686999999999999</v>
      </c>
      <c r="C82" s="3">
        <v>-4.6211000000000002</v>
      </c>
    </row>
    <row r="83" spans="1:3" x14ac:dyDescent="0.25">
      <c r="A83" s="3">
        <v>181.75</v>
      </c>
      <c r="B83" s="3">
        <v>3.3401000000000001</v>
      </c>
      <c r="C83" s="3">
        <v>-4.6607000000000003</v>
      </c>
    </row>
    <row r="84" spans="1:3" x14ac:dyDescent="0.25">
      <c r="A84" s="3">
        <v>182</v>
      </c>
      <c r="B84" s="3">
        <v>3.5318999999999998</v>
      </c>
      <c r="C84" s="3">
        <v>-4.7008999999999999</v>
      </c>
    </row>
    <row r="85" spans="1:3" x14ac:dyDescent="0.25">
      <c r="A85" s="3">
        <v>182.25</v>
      </c>
      <c r="B85" s="3">
        <v>3.7475999999999998</v>
      </c>
      <c r="C85" s="3">
        <v>-4.742</v>
      </c>
    </row>
    <row r="86" spans="1:3" x14ac:dyDescent="0.25">
      <c r="A86" s="3">
        <v>182.5</v>
      </c>
      <c r="B86" s="3">
        <v>3.9952000000000001</v>
      </c>
      <c r="C86" s="3">
        <v>-4.7843</v>
      </c>
    </row>
    <row r="87" spans="1:3" x14ac:dyDescent="0.25">
      <c r="A87" s="3">
        <v>182.75</v>
      </c>
      <c r="B87" s="3">
        <v>4.2834000000000003</v>
      </c>
      <c r="C87" s="3">
        <v>-4.8284000000000002</v>
      </c>
    </row>
    <row r="88" spans="1:3" x14ac:dyDescent="0.25">
      <c r="A88" s="3">
        <v>183</v>
      </c>
      <c r="B88" s="3">
        <v>4.6258999999999997</v>
      </c>
      <c r="C88" s="3">
        <v>-4.8746999999999998</v>
      </c>
    </row>
    <row r="89" spans="1:3" x14ac:dyDescent="0.25">
      <c r="A89" s="3">
        <v>183.25</v>
      </c>
      <c r="B89" s="3">
        <v>5.0445000000000002</v>
      </c>
      <c r="C89" s="3">
        <v>-4.9242999999999997</v>
      </c>
    </row>
    <row r="90" spans="1:3" x14ac:dyDescent="0.25">
      <c r="A90" s="3">
        <v>183.5</v>
      </c>
      <c r="B90" s="3">
        <v>5.5831</v>
      </c>
      <c r="C90" s="3">
        <v>-4.9793000000000003</v>
      </c>
    </row>
    <row r="91" spans="1:3" x14ac:dyDescent="0.25">
      <c r="A91" s="3">
        <v>183.75</v>
      </c>
      <c r="B91" s="3">
        <v>6.3432000000000004</v>
      </c>
      <c r="C91" s="3">
        <v>-5.0449000000000002</v>
      </c>
    </row>
    <row r="92" spans="1:3" x14ac:dyDescent="0.25">
      <c r="A92" s="3">
        <v>184</v>
      </c>
      <c r="B92" s="3">
        <v>7.8560999999999996</v>
      </c>
      <c r="C92" s="3">
        <v>-5.1490999999999998</v>
      </c>
    </row>
  </sheetData>
  <mergeCells count="7">
    <mergeCell ref="A1:R1"/>
    <mergeCell ref="P2:R2"/>
    <mergeCell ref="M2:O2"/>
    <mergeCell ref="J2:L2"/>
    <mergeCell ref="G2:I2"/>
    <mergeCell ref="D2:F2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opLeftCell="D25" zoomScale="90" zoomScaleNormal="90" workbookViewId="0">
      <selection activeCell="Q60" sqref="Q60"/>
    </sheetView>
  </sheetViews>
  <sheetFormatPr defaultRowHeight="15" x14ac:dyDescent="0.25"/>
  <cols>
    <col min="1" max="1" width="10.7109375" bestFit="1" customWidth="1"/>
    <col min="2" max="2" width="14.28515625" bestFit="1" customWidth="1"/>
    <col min="3" max="3" width="14.7109375" bestFit="1" customWidth="1"/>
    <col min="4" max="4" width="10.7109375" bestFit="1" customWidth="1"/>
    <col min="5" max="5" width="14.28515625" bestFit="1" customWidth="1"/>
    <col min="6" max="6" width="14.7109375" bestFit="1" customWidth="1"/>
    <col min="7" max="7" width="10.7109375" bestFit="1" customWidth="1"/>
    <col min="8" max="8" width="14.28515625" bestFit="1" customWidth="1"/>
    <col min="9" max="9" width="14.7109375" bestFit="1" customWidth="1"/>
    <col min="10" max="10" width="10.7109375" bestFit="1" customWidth="1"/>
    <col min="11" max="11" width="14.28515625" bestFit="1" customWidth="1"/>
    <col min="12" max="12" width="14.7109375" bestFit="1" customWidth="1"/>
    <col min="13" max="13" width="10.7109375" bestFit="1" customWidth="1"/>
    <col min="14" max="14" width="14.28515625" bestFit="1" customWidth="1"/>
    <col min="15" max="15" width="14.7109375" bestFit="1" customWidth="1"/>
    <col min="16" max="16" width="10.7109375" bestFit="1" customWidth="1"/>
    <col min="17" max="17" width="14.28515625" bestFit="1" customWidth="1"/>
    <col min="18" max="18" width="14.7109375" bestFit="1" customWidth="1"/>
  </cols>
  <sheetData>
    <row r="1" spans="1:18" x14ac:dyDescent="0.25">
      <c r="A1" s="4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x14ac:dyDescent="0.25">
      <c r="A2" s="8" t="str">
        <f>TEXT("l = 20",1)</f>
        <v>l = 20</v>
      </c>
      <c r="B2" s="8"/>
      <c r="C2" s="9"/>
      <c r="D2" s="8" t="str">
        <f>TEXT("l = 40",1)</f>
        <v>l = 40</v>
      </c>
      <c r="E2" s="8"/>
      <c r="F2" s="9"/>
      <c r="G2" s="8" t="str">
        <f>TEXT("l = 60",1)</f>
        <v>l = 60</v>
      </c>
      <c r="H2" s="8"/>
      <c r="I2" s="9"/>
      <c r="J2" s="8" t="str">
        <f>TEXT("l = 80",1)</f>
        <v>l = 80</v>
      </c>
      <c r="K2" s="8"/>
      <c r="L2" s="9"/>
      <c r="M2" s="8" t="str">
        <f>TEXT("l = 100",1)</f>
        <v>l = 100</v>
      </c>
      <c r="N2" s="8"/>
      <c r="O2" s="9"/>
      <c r="P2" s="7" t="str">
        <f>TEXT("l = 120",1)</f>
        <v>l = 120</v>
      </c>
      <c r="Q2" s="8"/>
      <c r="R2" s="9"/>
    </row>
    <row r="3" spans="1:18" x14ac:dyDescent="0.25">
      <c r="A3" s="1" t="s">
        <v>3</v>
      </c>
      <c r="B3" s="2" t="s">
        <v>1</v>
      </c>
      <c r="C3" s="2" t="s">
        <v>0</v>
      </c>
      <c r="D3" s="1" t="s">
        <v>3</v>
      </c>
      <c r="E3" s="2" t="s">
        <v>1</v>
      </c>
      <c r="F3" s="2" t="s">
        <v>0</v>
      </c>
      <c r="G3" s="1" t="s">
        <v>3</v>
      </c>
      <c r="H3" s="2" t="s">
        <v>1</v>
      </c>
      <c r="I3" s="2" t="s">
        <v>0</v>
      </c>
      <c r="J3" s="1" t="s">
        <v>3</v>
      </c>
      <c r="K3" s="2" t="s">
        <v>1</v>
      </c>
      <c r="L3" s="2" t="s">
        <v>0</v>
      </c>
      <c r="M3" s="1" t="s">
        <v>3</v>
      </c>
      <c r="N3" s="2" t="s">
        <v>1</v>
      </c>
      <c r="O3" s="2" t="s">
        <v>0</v>
      </c>
      <c r="P3" s="1" t="s">
        <v>3</v>
      </c>
      <c r="Q3" s="2" t="s">
        <v>1</v>
      </c>
      <c r="R3" s="2" t="s">
        <v>0</v>
      </c>
    </row>
    <row r="4" spans="1:18" x14ac:dyDescent="0.25">
      <c r="A4" s="3">
        <v>0</v>
      </c>
      <c r="B4" s="3">
        <v>-1.3599999999999999E-2</v>
      </c>
      <c r="C4" s="3">
        <v>-1.5269999999999999</v>
      </c>
      <c r="D4" s="3">
        <v>0</v>
      </c>
      <c r="E4" s="3">
        <v>-0.123</v>
      </c>
      <c r="F4" s="3">
        <v>-3.0541</v>
      </c>
      <c r="G4" s="3">
        <v>0</v>
      </c>
      <c r="H4" s="3">
        <v>-0.41930000000000001</v>
      </c>
      <c r="I4" s="3">
        <v>-3.9672999999999998</v>
      </c>
      <c r="J4" s="3">
        <v>0</v>
      </c>
      <c r="K4" s="3">
        <v>-0.95760000000000001</v>
      </c>
      <c r="L4" s="3">
        <v>-4.3207000000000004</v>
      </c>
      <c r="M4" s="3">
        <v>0</v>
      </c>
      <c r="N4" s="3">
        <v>-1.6964999999999999</v>
      </c>
      <c r="O4" s="3">
        <v>-4.2412000000000001</v>
      </c>
      <c r="P4" s="3">
        <v>0</v>
      </c>
      <c r="Q4" s="3">
        <v>-2.5775999999999999</v>
      </c>
      <c r="R4" s="3">
        <v>-3.9820000000000002</v>
      </c>
    </row>
    <row r="5" spans="1:18" x14ac:dyDescent="0.25">
      <c r="A5" s="3">
        <v>2</v>
      </c>
      <c r="B5" s="3">
        <v>-1.43E-2</v>
      </c>
      <c r="C5" s="3">
        <v>-1.5302</v>
      </c>
      <c r="D5" s="3">
        <v>1.5</v>
      </c>
      <c r="E5" s="3">
        <v>-0.127</v>
      </c>
      <c r="F5" s="3">
        <v>-3.0581999999999998</v>
      </c>
      <c r="G5" s="3">
        <v>1</v>
      </c>
      <c r="H5" s="3">
        <v>-0.42609999999999998</v>
      </c>
      <c r="I5" s="3">
        <v>-3.9662999999999999</v>
      </c>
      <c r="J5" s="3">
        <v>2.5</v>
      </c>
      <c r="K5" s="3">
        <v>-1.0839000000000001</v>
      </c>
      <c r="L5" s="3">
        <v>-4.2727000000000004</v>
      </c>
      <c r="M5" s="3">
        <v>2.5</v>
      </c>
      <c r="N5" s="3">
        <v>-1.9655</v>
      </c>
      <c r="O5" s="3">
        <v>-4.1372999999999998</v>
      </c>
      <c r="P5" s="3">
        <v>0.5</v>
      </c>
      <c r="Q5" s="3">
        <v>-2.5777000000000001</v>
      </c>
      <c r="R5" s="3">
        <v>-3.9821</v>
      </c>
    </row>
    <row r="6" spans="1:18" x14ac:dyDescent="0.25">
      <c r="A6" s="3">
        <v>4</v>
      </c>
      <c r="B6" s="3">
        <v>-1.5699999999999999E-2</v>
      </c>
      <c r="C6" s="3">
        <v>-1.5331999999999999</v>
      </c>
      <c r="D6" s="3">
        <v>3</v>
      </c>
      <c r="E6" s="3">
        <v>-0.13730000000000001</v>
      </c>
      <c r="F6" s="3">
        <v>-3.0661999999999998</v>
      </c>
      <c r="G6" s="3">
        <v>2</v>
      </c>
      <c r="H6" s="3">
        <v>-0.44919999999999999</v>
      </c>
      <c r="I6" s="3">
        <v>-3.9611000000000001</v>
      </c>
      <c r="J6" s="3">
        <v>5</v>
      </c>
      <c r="K6" s="3">
        <v>-1.3321000000000001</v>
      </c>
      <c r="L6" s="3">
        <v>-4.1295999999999999</v>
      </c>
      <c r="M6" s="3">
        <v>5</v>
      </c>
      <c r="N6" s="3">
        <v>-2.5331000000000001</v>
      </c>
      <c r="O6" s="3">
        <v>-3.8805000000000001</v>
      </c>
      <c r="P6" s="3">
        <v>1</v>
      </c>
      <c r="Q6" s="3">
        <v>-2.6459000000000001</v>
      </c>
      <c r="R6" s="3">
        <v>-3.9590000000000001</v>
      </c>
    </row>
    <row r="7" spans="1:18" x14ac:dyDescent="0.25">
      <c r="A7" s="3">
        <v>6</v>
      </c>
      <c r="B7" s="3">
        <v>-1.7100000000000001E-2</v>
      </c>
      <c r="C7" s="3">
        <v>-1.5145</v>
      </c>
      <c r="D7" s="3">
        <v>4.5</v>
      </c>
      <c r="E7" s="3">
        <v>-0.14860000000000001</v>
      </c>
      <c r="F7" s="3">
        <v>-3.0604</v>
      </c>
      <c r="G7" s="3">
        <v>3</v>
      </c>
      <c r="H7" s="3">
        <v>-0.47949999999999998</v>
      </c>
      <c r="I7" s="3">
        <v>-3.9535</v>
      </c>
      <c r="J7" s="3">
        <v>7.5</v>
      </c>
      <c r="K7" s="3">
        <v>-1.6256999999999999</v>
      </c>
      <c r="L7" s="3">
        <v>-3.8774999999999999</v>
      </c>
      <c r="M7" s="3">
        <v>7.5</v>
      </c>
      <c r="N7" s="3">
        <v>-3.2845</v>
      </c>
      <c r="O7" s="3">
        <v>-3.4899</v>
      </c>
      <c r="P7" s="3">
        <v>1.5</v>
      </c>
      <c r="Q7" s="3">
        <v>-2.7467000000000001</v>
      </c>
      <c r="R7" s="3">
        <v>-3.9238</v>
      </c>
    </row>
    <row r="8" spans="1:18" x14ac:dyDescent="0.25">
      <c r="A8" s="3">
        <v>8</v>
      </c>
      <c r="B8" s="3">
        <v>-1.8499999999999999E-2</v>
      </c>
      <c r="C8" s="3">
        <v>-1.4811000000000001</v>
      </c>
      <c r="D8" s="3">
        <v>6</v>
      </c>
      <c r="E8" s="3">
        <v>-0.15989999999999999</v>
      </c>
      <c r="F8" s="3">
        <v>-3.0289999999999999</v>
      </c>
      <c r="G8" s="3">
        <v>4</v>
      </c>
      <c r="H8" s="3">
        <v>-0.51200000000000001</v>
      </c>
      <c r="I8" s="3">
        <v>-3.9369999999999998</v>
      </c>
      <c r="J8" s="3">
        <v>10</v>
      </c>
      <c r="K8" s="3">
        <v>-1.9677</v>
      </c>
      <c r="L8" s="3">
        <v>-3.5413999999999999</v>
      </c>
      <c r="M8" s="3">
        <v>10</v>
      </c>
      <c r="N8" s="3">
        <v>-4.2901999999999996</v>
      </c>
      <c r="O8" s="3">
        <v>-2.9990000000000001</v>
      </c>
      <c r="P8" s="3">
        <v>2</v>
      </c>
      <c r="Q8" s="3">
        <v>-2.8874</v>
      </c>
      <c r="R8" s="3">
        <v>-3.8706</v>
      </c>
    </row>
    <row r="9" spans="1:18" x14ac:dyDescent="0.25">
      <c r="A9" s="3">
        <v>10</v>
      </c>
      <c r="B9" s="3">
        <v>-1.9800000000000002E-2</v>
      </c>
      <c r="C9" s="3">
        <v>-1.4345000000000001</v>
      </c>
      <c r="D9" s="3">
        <v>7.5</v>
      </c>
      <c r="E9" s="3">
        <v>-0.1711</v>
      </c>
      <c r="F9" s="3">
        <v>-2.9838</v>
      </c>
      <c r="G9" s="3">
        <v>5</v>
      </c>
      <c r="H9" s="3">
        <v>-0.54579999999999995</v>
      </c>
      <c r="I9" s="3">
        <v>-3.8999000000000001</v>
      </c>
      <c r="J9" s="3">
        <v>12.5</v>
      </c>
      <c r="K9" s="3">
        <v>-2.4155000000000002</v>
      </c>
      <c r="L9" s="3">
        <v>-3.1930999999999998</v>
      </c>
      <c r="M9" s="3">
        <v>12.5</v>
      </c>
      <c r="N9" s="3">
        <v>-5.8776999999999999</v>
      </c>
      <c r="O9" s="3">
        <v>-2.492</v>
      </c>
      <c r="P9" s="3">
        <v>2.5</v>
      </c>
      <c r="Q9" s="3">
        <v>-3.0501</v>
      </c>
      <c r="R9" s="3">
        <v>-3.8155000000000001</v>
      </c>
    </row>
    <row r="10" spans="1:18" x14ac:dyDescent="0.25">
      <c r="A10" s="3">
        <v>12</v>
      </c>
      <c r="B10" s="3">
        <v>-2.1100000000000001E-2</v>
      </c>
      <c r="C10" s="3">
        <v>-1.3894</v>
      </c>
      <c r="D10" s="3">
        <v>9</v>
      </c>
      <c r="E10" s="3">
        <v>-0.18190000000000001</v>
      </c>
      <c r="F10" s="3">
        <v>-2.9186999999999999</v>
      </c>
      <c r="G10" s="3">
        <v>6</v>
      </c>
      <c r="H10" s="3">
        <v>-0.58040000000000003</v>
      </c>
      <c r="I10" s="3">
        <v>-3.8483999999999998</v>
      </c>
      <c r="J10" s="3">
        <v>15</v>
      </c>
      <c r="K10" s="3">
        <v>-3.0101</v>
      </c>
      <c r="L10" s="3">
        <v>-2.8388</v>
      </c>
      <c r="M10" s="3">
        <v>15</v>
      </c>
      <c r="N10" s="3">
        <v>-8.6463000000000001</v>
      </c>
      <c r="O10" s="3">
        <v>-1.9824999999999999</v>
      </c>
      <c r="P10" s="3">
        <v>3</v>
      </c>
      <c r="Q10" s="3">
        <v>-3.2322000000000002</v>
      </c>
      <c r="R10" s="3">
        <v>-3.7524000000000002</v>
      </c>
    </row>
    <row r="11" spans="1:18" x14ac:dyDescent="0.25">
      <c r="A11" s="3">
        <v>14</v>
      </c>
      <c r="B11" s="3">
        <v>-2.24E-2</v>
      </c>
      <c r="C11" s="3">
        <v>-1.3362000000000001</v>
      </c>
      <c r="D11" s="3">
        <v>10.5</v>
      </c>
      <c r="E11" s="3">
        <v>-0.1933</v>
      </c>
      <c r="F11" s="3">
        <v>-2.847</v>
      </c>
      <c r="G11" s="3">
        <v>7</v>
      </c>
      <c r="H11" s="3">
        <v>-0.61599999999999999</v>
      </c>
      <c r="I11" s="3">
        <v>-3.7923</v>
      </c>
      <c r="J11" s="3">
        <v>17.5</v>
      </c>
      <c r="K11" s="3">
        <v>-3.9035000000000002</v>
      </c>
      <c r="L11" s="3">
        <v>-2.4904000000000002</v>
      </c>
      <c r="M11" s="3">
        <v>17.5</v>
      </c>
      <c r="N11" s="3">
        <v>-15.365399999999999</v>
      </c>
      <c r="O11" s="3">
        <v>-1.5084</v>
      </c>
      <c r="P11" s="3">
        <v>3.5</v>
      </c>
      <c r="Q11" s="3">
        <v>-3.427</v>
      </c>
      <c r="R11" s="3">
        <v>-3.6880000000000002</v>
      </c>
    </row>
    <row r="12" spans="1:18" x14ac:dyDescent="0.25">
      <c r="A12" s="3">
        <v>16</v>
      </c>
      <c r="B12" s="3">
        <v>-2.4E-2</v>
      </c>
      <c r="C12" s="3">
        <v>-1.2923</v>
      </c>
      <c r="D12" s="3">
        <v>12</v>
      </c>
      <c r="E12" s="3">
        <v>-0.20519999999999999</v>
      </c>
      <c r="F12" s="3">
        <v>-2.7789000000000001</v>
      </c>
      <c r="G12" s="3">
        <v>8</v>
      </c>
      <c r="H12" s="3">
        <v>-0.65149999999999997</v>
      </c>
      <c r="I12" s="3">
        <v>-3.7176</v>
      </c>
      <c r="J12" s="3">
        <v>20</v>
      </c>
      <c r="K12" s="3">
        <v>-5.2424999999999997</v>
      </c>
      <c r="L12" s="3">
        <v>-2.1404999999999998</v>
      </c>
      <c r="M12" s="3">
        <v>18.75</v>
      </c>
      <c r="N12" s="3">
        <v>-24.961600000000001</v>
      </c>
      <c r="O12" s="3">
        <v>-1.3528</v>
      </c>
      <c r="P12" s="3">
        <v>4</v>
      </c>
      <c r="Q12" s="3">
        <v>-3.6389999999999998</v>
      </c>
      <c r="R12" s="3">
        <v>-3.6126</v>
      </c>
    </row>
    <row r="13" spans="1:18" x14ac:dyDescent="0.25">
      <c r="A13" s="3">
        <v>18</v>
      </c>
      <c r="B13" s="3">
        <v>-2.5499999999999998E-2</v>
      </c>
      <c r="C13" s="3">
        <v>-1.2462</v>
      </c>
      <c r="D13" s="3">
        <v>13.5</v>
      </c>
      <c r="E13" s="3">
        <v>-0.21679999999999999</v>
      </c>
      <c r="F13" s="3">
        <v>-2.6968000000000001</v>
      </c>
      <c r="G13" s="3">
        <v>9</v>
      </c>
      <c r="H13" s="3">
        <v>-0.68730000000000002</v>
      </c>
      <c r="I13" s="3">
        <v>-3.6377999999999999</v>
      </c>
      <c r="J13" s="3">
        <v>22.5</v>
      </c>
      <c r="K13" s="3">
        <v>-7.6863999999999999</v>
      </c>
      <c r="L13" s="3">
        <v>-1.8623000000000001</v>
      </c>
      <c r="M13" s="3">
        <v>18.7988</v>
      </c>
      <c r="N13" s="3">
        <v>-27.3491</v>
      </c>
      <c r="O13" s="3">
        <v>-1.3720000000000001</v>
      </c>
      <c r="P13" s="3">
        <v>4.5</v>
      </c>
      <c r="Q13" s="3">
        <v>-3.8691</v>
      </c>
      <c r="R13" s="3">
        <v>-3.5251000000000001</v>
      </c>
    </row>
    <row r="14" spans="1:18" x14ac:dyDescent="0.25">
      <c r="A14" s="3">
        <v>20</v>
      </c>
      <c r="B14" s="3">
        <v>-2.7E-2</v>
      </c>
      <c r="C14" s="3">
        <v>-1.1997</v>
      </c>
      <c r="D14" s="3">
        <v>15</v>
      </c>
      <c r="E14" s="3">
        <v>-0.23</v>
      </c>
      <c r="F14" s="3">
        <v>-2.629</v>
      </c>
      <c r="G14" s="3">
        <v>10</v>
      </c>
      <c r="H14" s="3">
        <v>-0.72550000000000003</v>
      </c>
      <c r="I14" s="3">
        <v>-3.5487000000000002</v>
      </c>
      <c r="J14" s="3">
        <v>24.345700000000001</v>
      </c>
      <c r="K14" s="3">
        <v>-27.311199999999999</v>
      </c>
      <c r="L14" s="3">
        <v>-1.9814000000000001</v>
      </c>
      <c r="P14" s="3">
        <v>5</v>
      </c>
      <c r="Q14" s="3">
        <v>-4.1182999999999996</v>
      </c>
      <c r="R14" s="3">
        <v>-3.4325999999999999</v>
      </c>
    </row>
    <row r="15" spans="1:18" x14ac:dyDescent="0.25">
      <c r="A15" s="3">
        <v>22</v>
      </c>
      <c r="B15" s="3">
        <v>-3.4299999999999997E-2</v>
      </c>
      <c r="C15" s="3">
        <v>-1.1856</v>
      </c>
      <c r="D15" s="3">
        <v>16.5</v>
      </c>
      <c r="E15" s="3">
        <v>-0.24440000000000001</v>
      </c>
      <c r="F15" s="3">
        <v>-2.5613000000000001</v>
      </c>
      <c r="G15" s="3">
        <v>11</v>
      </c>
      <c r="H15" s="3">
        <v>-0.76719999999999999</v>
      </c>
      <c r="I15" s="3">
        <v>-3.4683000000000002</v>
      </c>
      <c r="P15" s="3">
        <v>5.5</v>
      </c>
      <c r="Q15" s="3">
        <v>-4.3879000000000001</v>
      </c>
      <c r="R15" s="3">
        <v>-3.3414000000000001</v>
      </c>
    </row>
    <row r="16" spans="1:18" x14ac:dyDescent="0.25">
      <c r="A16" s="3">
        <v>24</v>
      </c>
      <c r="B16" s="3">
        <v>-3.6700000000000003E-2</v>
      </c>
      <c r="C16" s="3">
        <v>-1.1777</v>
      </c>
      <c r="D16" s="3">
        <v>18</v>
      </c>
      <c r="E16" s="3">
        <v>-0.25869999999999999</v>
      </c>
      <c r="F16" s="3">
        <v>-2.4923999999999999</v>
      </c>
      <c r="G16" s="3">
        <v>12</v>
      </c>
      <c r="H16" s="3">
        <v>-0.81040000000000001</v>
      </c>
      <c r="I16" s="3">
        <v>-3.383</v>
      </c>
      <c r="P16" s="3">
        <v>6</v>
      </c>
      <c r="Q16" s="3">
        <v>-4.6772999999999998</v>
      </c>
      <c r="R16" s="3">
        <v>-3.2252999999999998</v>
      </c>
    </row>
    <row r="17" spans="1:18" x14ac:dyDescent="0.25">
      <c r="A17" s="3">
        <v>26</v>
      </c>
      <c r="B17" s="3">
        <v>-3.9E-2</v>
      </c>
      <c r="C17" s="3">
        <v>-1.1681999999999999</v>
      </c>
      <c r="D17" s="3">
        <v>19.5</v>
      </c>
      <c r="E17" s="3">
        <v>-0.27379999999999999</v>
      </c>
      <c r="F17" s="3">
        <v>-2.4216000000000002</v>
      </c>
      <c r="G17" s="3">
        <v>13</v>
      </c>
      <c r="H17" s="3">
        <v>-0.85399999999999998</v>
      </c>
      <c r="I17" s="3">
        <v>-3.2854999999999999</v>
      </c>
      <c r="P17" s="3">
        <v>6.5</v>
      </c>
      <c r="Q17" s="3">
        <v>-4.9935999999999998</v>
      </c>
      <c r="R17" s="3">
        <v>-3.1206</v>
      </c>
    </row>
    <row r="18" spans="1:18" x14ac:dyDescent="0.25">
      <c r="A18" s="3">
        <v>28</v>
      </c>
      <c r="B18" s="3">
        <v>-4.1200000000000001E-2</v>
      </c>
      <c r="C18" s="3">
        <v>-1.1564000000000001</v>
      </c>
      <c r="D18" s="3">
        <v>21</v>
      </c>
      <c r="E18" s="3">
        <v>-0.36280000000000001</v>
      </c>
      <c r="F18" s="3">
        <v>-2.3778999999999999</v>
      </c>
      <c r="G18" s="3">
        <v>14</v>
      </c>
      <c r="H18" s="3">
        <v>-0.9002</v>
      </c>
      <c r="I18" s="3">
        <v>-3.1937000000000002</v>
      </c>
      <c r="P18" s="3">
        <v>7</v>
      </c>
      <c r="Q18" s="3">
        <v>-5.3392999999999997</v>
      </c>
      <c r="R18" s="3">
        <v>-3.0108000000000001</v>
      </c>
    </row>
    <row r="19" spans="1:18" x14ac:dyDescent="0.25">
      <c r="A19" s="3">
        <v>30</v>
      </c>
      <c r="B19" s="3">
        <v>-4.3499999999999997E-2</v>
      </c>
      <c r="C19" s="3">
        <v>-1.1437999999999999</v>
      </c>
      <c r="D19" s="3">
        <v>22.5</v>
      </c>
      <c r="E19" s="3">
        <v>-0.39439999999999997</v>
      </c>
      <c r="F19" s="3">
        <v>-2.3677999999999999</v>
      </c>
      <c r="G19" s="3">
        <v>15</v>
      </c>
      <c r="H19" s="3">
        <v>-0.95350000000000001</v>
      </c>
      <c r="I19" s="3">
        <v>-3.1122999999999998</v>
      </c>
      <c r="P19" s="3">
        <v>7.5</v>
      </c>
      <c r="Q19" s="3">
        <v>-5.7062999999999997</v>
      </c>
      <c r="R19" s="3">
        <v>-2.8919000000000001</v>
      </c>
    </row>
    <row r="20" spans="1:18" x14ac:dyDescent="0.25">
      <c r="A20" s="3">
        <v>32</v>
      </c>
      <c r="B20" s="3">
        <v>-5.2699999999999997E-2</v>
      </c>
      <c r="C20" s="3">
        <v>-1.1467000000000001</v>
      </c>
      <c r="D20" s="3">
        <v>24</v>
      </c>
      <c r="E20" s="3">
        <v>-0.42420000000000002</v>
      </c>
      <c r="F20" s="3">
        <v>-2.3555000000000001</v>
      </c>
      <c r="G20" s="3">
        <v>16</v>
      </c>
      <c r="H20" s="3">
        <v>-1.0128999999999999</v>
      </c>
      <c r="I20" s="3">
        <v>-3.0285000000000002</v>
      </c>
      <c r="P20" s="3">
        <v>8</v>
      </c>
      <c r="Q20" s="3">
        <v>-6.1064999999999996</v>
      </c>
      <c r="R20" s="3">
        <v>-2.7643</v>
      </c>
    </row>
    <row r="21" spans="1:18" x14ac:dyDescent="0.25">
      <c r="A21" s="3">
        <v>34</v>
      </c>
      <c r="B21" s="3">
        <v>-5.6099999999999997E-2</v>
      </c>
      <c r="C21" s="3">
        <v>-1.1513</v>
      </c>
      <c r="D21" s="3">
        <v>25.5</v>
      </c>
      <c r="E21" s="3">
        <v>-0.4536</v>
      </c>
      <c r="F21" s="3">
        <v>-2.3414999999999999</v>
      </c>
      <c r="G21" s="3">
        <v>17</v>
      </c>
      <c r="H21" s="3">
        <v>-1.0732999999999999</v>
      </c>
      <c r="I21" s="3">
        <v>-2.9418000000000002</v>
      </c>
      <c r="P21" s="3">
        <v>8.5</v>
      </c>
      <c r="Q21" s="3">
        <v>-6.5454999999999997</v>
      </c>
      <c r="R21" s="3">
        <v>-2.6402999999999999</v>
      </c>
    </row>
    <row r="22" spans="1:18" x14ac:dyDescent="0.25">
      <c r="A22" s="3">
        <v>36</v>
      </c>
      <c r="B22" s="3">
        <v>-5.9499999999999997E-2</v>
      </c>
      <c r="C22" s="3">
        <v>-1.1660999999999999</v>
      </c>
      <c r="D22" s="3">
        <v>27</v>
      </c>
      <c r="E22" s="3">
        <v>-0.48370000000000002</v>
      </c>
      <c r="F22" s="3">
        <v>-2.3260999999999998</v>
      </c>
      <c r="G22" s="3">
        <v>18</v>
      </c>
      <c r="H22" s="3">
        <v>-1.137</v>
      </c>
      <c r="I22" s="3">
        <v>-2.8572000000000002</v>
      </c>
      <c r="P22" s="3">
        <v>9</v>
      </c>
      <c r="Q22" s="3">
        <v>-7.0260999999999996</v>
      </c>
      <c r="R22" s="3">
        <v>-2.5106000000000002</v>
      </c>
    </row>
    <row r="23" spans="1:18" x14ac:dyDescent="0.25">
      <c r="A23" s="3">
        <v>38</v>
      </c>
      <c r="B23" s="3">
        <v>-6.3E-2</v>
      </c>
      <c r="C23" s="3">
        <v>-1.1911</v>
      </c>
      <c r="D23" s="3">
        <v>28.5</v>
      </c>
      <c r="E23" s="3">
        <v>-0.51500000000000001</v>
      </c>
      <c r="F23" s="3">
        <v>-2.3054999999999999</v>
      </c>
      <c r="G23" s="3">
        <v>19</v>
      </c>
      <c r="H23" s="3">
        <v>-1.2052</v>
      </c>
      <c r="I23" s="3">
        <v>-2.7690999999999999</v>
      </c>
      <c r="P23" s="3">
        <v>9.5</v>
      </c>
      <c r="Q23" s="3">
        <v>-7.5803000000000003</v>
      </c>
      <c r="R23" s="3">
        <v>-2.3730000000000002</v>
      </c>
    </row>
    <row r="24" spans="1:18" x14ac:dyDescent="0.25">
      <c r="A24" s="3">
        <v>40</v>
      </c>
      <c r="B24" s="3">
        <v>-6.6500000000000004E-2</v>
      </c>
      <c r="C24" s="3">
        <v>-1.2162999999999999</v>
      </c>
      <c r="D24" s="3">
        <v>30</v>
      </c>
      <c r="E24" s="3">
        <v>-0.5716</v>
      </c>
      <c r="F24" s="3">
        <v>-2.2888999999999999</v>
      </c>
      <c r="G24" s="3">
        <v>20</v>
      </c>
      <c r="H24" s="3">
        <v>-1.2796000000000001</v>
      </c>
      <c r="I24" s="3">
        <v>-2.6842000000000001</v>
      </c>
      <c r="P24" s="3">
        <v>10</v>
      </c>
      <c r="Q24" s="3">
        <v>-8.2113999999999994</v>
      </c>
      <c r="R24" s="3">
        <v>-2.2376</v>
      </c>
    </row>
    <row r="25" spans="1:18" x14ac:dyDescent="0.25">
      <c r="A25" s="3">
        <v>42</v>
      </c>
      <c r="B25" s="3">
        <v>-7.0099999999999996E-2</v>
      </c>
      <c r="C25" s="3">
        <v>-1.2438</v>
      </c>
      <c r="D25" s="3">
        <v>31.5</v>
      </c>
      <c r="E25" s="3">
        <v>-0.72989999999999999</v>
      </c>
      <c r="F25" s="3">
        <v>-2.2915000000000001</v>
      </c>
      <c r="G25" s="3">
        <v>21</v>
      </c>
      <c r="H25" s="3">
        <v>-1.3615999999999999</v>
      </c>
      <c r="I25" s="3">
        <v>-2.6107</v>
      </c>
      <c r="P25" s="3">
        <v>10.5</v>
      </c>
      <c r="Q25" s="3">
        <v>-8.9602000000000004</v>
      </c>
      <c r="R25" s="3">
        <v>-2.1080000000000001</v>
      </c>
    </row>
    <row r="26" spans="1:18" x14ac:dyDescent="0.25">
      <c r="A26" s="3">
        <v>44</v>
      </c>
      <c r="B26" s="3">
        <v>-7.4099999999999999E-2</v>
      </c>
      <c r="C26" s="3">
        <v>-1.2804</v>
      </c>
      <c r="D26" s="3">
        <v>33</v>
      </c>
      <c r="E26" s="3">
        <v>-0.80230000000000001</v>
      </c>
      <c r="F26" s="3">
        <v>-2.2993000000000001</v>
      </c>
      <c r="G26" s="3">
        <v>22</v>
      </c>
      <c r="H26" s="3">
        <v>-1.5366</v>
      </c>
      <c r="I26" s="3">
        <v>-2.5506000000000002</v>
      </c>
      <c r="P26" s="3">
        <v>11</v>
      </c>
      <c r="Q26" s="3">
        <v>-9.8347999999999995</v>
      </c>
      <c r="R26" s="3">
        <v>-1.9809000000000001</v>
      </c>
    </row>
    <row r="27" spans="1:18" x14ac:dyDescent="0.25">
      <c r="A27" s="3">
        <v>46</v>
      </c>
      <c r="B27" s="3">
        <v>-7.8299999999999995E-2</v>
      </c>
      <c r="C27" s="3">
        <v>-1.3223</v>
      </c>
      <c r="D27" s="3">
        <v>34.5</v>
      </c>
      <c r="E27" s="3">
        <v>-0.87350000000000005</v>
      </c>
      <c r="F27" s="3">
        <v>-2.3069000000000002</v>
      </c>
      <c r="G27" s="3">
        <v>23</v>
      </c>
      <c r="H27" s="3">
        <v>-2.1166999999999998</v>
      </c>
      <c r="I27" s="3">
        <v>-2.5084</v>
      </c>
      <c r="P27" s="3">
        <v>11.5</v>
      </c>
      <c r="Q27" s="3">
        <v>-10.855399999999999</v>
      </c>
      <c r="R27" s="3">
        <v>-1.8532</v>
      </c>
    </row>
    <row r="28" spans="1:18" x14ac:dyDescent="0.25">
      <c r="A28" s="3">
        <v>48</v>
      </c>
      <c r="B28" s="3">
        <v>-8.2900000000000001E-2</v>
      </c>
      <c r="C28" s="3">
        <v>-1.3729</v>
      </c>
      <c r="D28" s="3">
        <v>36</v>
      </c>
      <c r="E28" s="3">
        <v>-0.95289999999999997</v>
      </c>
      <c r="F28" s="3">
        <v>-2.3331</v>
      </c>
      <c r="G28" s="3">
        <v>24</v>
      </c>
      <c r="H28" s="3">
        <v>-2.6589999999999998</v>
      </c>
      <c r="I28" s="3">
        <v>-2.4689000000000001</v>
      </c>
      <c r="P28" s="3">
        <v>12</v>
      </c>
      <c r="Q28" s="3">
        <v>-12.0411</v>
      </c>
      <c r="R28" s="3">
        <v>-1.7192000000000001</v>
      </c>
    </row>
    <row r="29" spans="1:18" x14ac:dyDescent="0.25">
      <c r="A29" s="3">
        <v>50</v>
      </c>
      <c r="B29" s="3">
        <v>-8.7800000000000003E-2</v>
      </c>
      <c r="C29" s="3">
        <v>-1.4262999999999999</v>
      </c>
      <c r="D29" s="3">
        <v>37.5</v>
      </c>
      <c r="E29" s="3">
        <v>-1.0395000000000001</v>
      </c>
      <c r="F29" s="3">
        <v>-2.3704999999999998</v>
      </c>
      <c r="G29" s="3">
        <v>25</v>
      </c>
      <c r="H29" s="3">
        <v>-2.9935999999999998</v>
      </c>
      <c r="I29" s="3">
        <v>-2.4338000000000002</v>
      </c>
      <c r="P29" s="3">
        <v>12.5</v>
      </c>
      <c r="Q29" s="3">
        <v>-13.414199999999999</v>
      </c>
      <c r="R29" s="3">
        <v>-1.5767</v>
      </c>
    </row>
    <row r="30" spans="1:18" x14ac:dyDescent="0.25">
      <c r="A30" s="3">
        <v>52</v>
      </c>
      <c r="B30" s="3">
        <v>-9.2899999999999996E-2</v>
      </c>
      <c r="C30" s="3">
        <v>-1.4825999999999999</v>
      </c>
      <c r="D30" s="3">
        <v>39</v>
      </c>
      <c r="E30" s="3">
        <v>-1.1367</v>
      </c>
      <c r="F30" s="3">
        <v>-2.4091999999999998</v>
      </c>
      <c r="G30" s="3">
        <v>26</v>
      </c>
      <c r="H30" s="3">
        <v>-3.3452000000000002</v>
      </c>
      <c r="I30" s="3">
        <v>-2.4</v>
      </c>
      <c r="P30" s="3">
        <v>13</v>
      </c>
      <c r="Q30" s="3">
        <v>-15.113200000000001</v>
      </c>
      <c r="R30" s="3">
        <v>-1.4443999999999999</v>
      </c>
    </row>
    <row r="31" spans="1:18" x14ac:dyDescent="0.25">
      <c r="A31" s="3">
        <v>54</v>
      </c>
      <c r="B31" s="3">
        <v>-9.8199999999999996E-2</v>
      </c>
      <c r="C31" s="3">
        <v>-1.5403</v>
      </c>
      <c r="D31" s="3">
        <v>40.5</v>
      </c>
      <c r="E31" s="3">
        <v>-1.2456</v>
      </c>
      <c r="F31" s="3">
        <v>-2.4468999999999999</v>
      </c>
      <c r="G31" s="3">
        <v>27</v>
      </c>
      <c r="H31" s="3">
        <v>-3.7538999999999998</v>
      </c>
      <c r="I31" s="3">
        <v>-2.3647999999999998</v>
      </c>
      <c r="P31" s="3">
        <v>13.5</v>
      </c>
      <c r="Q31" s="3">
        <v>-17.2012</v>
      </c>
      <c r="R31" s="3">
        <v>-1.3156000000000001</v>
      </c>
    </row>
    <row r="32" spans="1:18" x14ac:dyDescent="0.25">
      <c r="A32" s="3">
        <v>56</v>
      </c>
      <c r="B32" s="3">
        <v>-0.1037</v>
      </c>
      <c r="C32" s="3">
        <v>-1.6008</v>
      </c>
      <c r="D32" s="3">
        <v>42</v>
      </c>
      <c r="E32" s="3">
        <v>-1.3709</v>
      </c>
      <c r="F32" s="3">
        <v>-2.4895</v>
      </c>
      <c r="G32" s="3">
        <v>28</v>
      </c>
      <c r="H32" s="3">
        <v>-4.2312000000000003</v>
      </c>
      <c r="I32" s="3">
        <v>-2.3262</v>
      </c>
      <c r="P32" s="3">
        <v>14</v>
      </c>
      <c r="Q32" s="3">
        <v>-20.133299999999998</v>
      </c>
      <c r="R32" s="3">
        <v>-1.2012</v>
      </c>
    </row>
    <row r="33" spans="1:18" x14ac:dyDescent="0.25">
      <c r="A33" s="3">
        <v>58</v>
      </c>
      <c r="B33" s="3">
        <v>-0.1095</v>
      </c>
      <c r="C33" s="3">
        <v>-1.6629</v>
      </c>
      <c r="D33" s="3">
        <v>43.5</v>
      </c>
      <c r="E33" s="3">
        <v>-1.5219</v>
      </c>
      <c r="F33" s="3">
        <v>-2.5430999999999999</v>
      </c>
      <c r="G33" s="3">
        <v>29</v>
      </c>
      <c r="H33" s="3">
        <v>-4.8163</v>
      </c>
      <c r="I33" s="3">
        <v>-2.2867000000000002</v>
      </c>
      <c r="P33" s="3">
        <v>14.25</v>
      </c>
      <c r="Q33" s="3">
        <v>-23.6158</v>
      </c>
      <c r="R33" s="3">
        <v>-1.1617999999999999</v>
      </c>
    </row>
    <row r="34" spans="1:18" x14ac:dyDescent="0.25">
      <c r="A34" s="3">
        <v>60</v>
      </c>
      <c r="B34" s="3">
        <v>-0.11550000000000001</v>
      </c>
      <c r="C34" s="3">
        <v>-1.7267999999999999</v>
      </c>
      <c r="D34" s="3">
        <v>45</v>
      </c>
      <c r="E34" s="3">
        <v>-1.6989000000000001</v>
      </c>
      <c r="F34" s="3">
        <v>-2.6031</v>
      </c>
      <c r="G34" s="3">
        <v>30</v>
      </c>
      <c r="H34" s="3">
        <v>-5.5507999999999997</v>
      </c>
      <c r="I34" s="3">
        <v>-2.2532999999999999</v>
      </c>
      <c r="P34" s="3">
        <v>14.300800000000001</v>
      </c>
      <c r="Q34" s="3">
        <v>-26.8049</v>
      </c>
      <c r="R34" s="3">
        <v>-1.1758</v>
      </c>
    </row>
    <row r="35" spans="1:18" x14ac:dyDescent="0.25">
      <c r="A35" s="3">
        <v>62</v>
      </c>
      <c r="B35" s="3">
        <v>-0.12180000000000001</v>
      </c>
      <c r="C35" s="3">
        <v>-1.7917000000000001</v>
      </c>
      <c r="D35" s="3">
        <v>46.5</v>
      </c>
      <c r="E35" s="3">
        <v>-1.9248000000000001</v>
      </c>
      <c r="F35" s="3">
        <v>-2.6739999999999999</v>
      </c>
      <c r="G35" s="3">
        <v>31</v>
      </c>
      <c r="H35" s="3">
        <v>-7.0548000000000002</v>
      </c>
      <c r="I35" s="3">
        <v>-2.2378</v>
      </c>
      <c r="P35" s="3">
        <v>14.800800000000001</v>
      </c>
      <c r="Q35" s="3">
        <v>56.685699999999997</v>
      </c>
      <c r="R35" s="3">
        <v>-1.3793</v>
      </c>
    </row>
    <row r="36" spans="1:18" x14ac:dyDescent="0.25">
      <c r="A36" s="3">
        <v>64</v>
      </c>
      <c r="B36" s="3">
        <v>-0.12839999999999999</v>
      </c>
      <c r="C36" s="3">
        <v>-1.8585</v>
      </c>
      <c r="D36" s="3">
        <v>48</v>
      </c>
      <c r="E36" s="3">
        <v>-2.2115999999999998</v>
      </c>
      <c r="F36" s="3">
        <v>-2.7507999999999999</v>
      </c>
      <c r="G36" s="3">
        <v>32</v>
      </c>
      <c r="H36" s="3">
        <v>-11.1892</v>
      </c>
      <c r="I36" s="3">
        <v>-2.2656000000000001</v>
      </c>
    </row>
    <row r="37" spans="1:18" x14ac:dyDescent="0.25">
      <c r="A37" s="3">
        <v>66</v>
      </c>
      <c r="B37" s="3">
        <v>-0.13539999999999999</v>
      </c>
      <c r="C37" s="3">
        <v>-1.9318</v>
      </c>
      <c r="D37" s="3">
        <v>49.5</v>
      </c>
      <c r="E37" s="3">
        <v>-2.5739999999999998</v>
      </c>
      <c r="F37" s="3">
        <v>-2.8321000000000001</v>
      </c>
      <c r="G37" s="3">
        <v>32.25</v>
      </c>
      <c r="H37" s="3">
        <v>-13.0024</v>
      </c>
      <c r="I37" s="3">
        <v>-2.2890999999999999</v>
      </c>
    </row>
    <row r="38" spans="1:18" x14ac:dyDescent="0.25">
      <c r="A38" s="3">
        <v>68</v>
      </c>
      <c r="B38" s="3">
        <v>-0.14319999999999999</v>
      </c>
      <c r="C38" s="3">
        <v>-2.0121000000000002</v>
      </c>
      <c r="D38" s="3">
        <v>51</v>
      </c>
      <c r="E38" s="3">
        <v>-3.0495999999999999</v>
      </c>
      <c r="F38" s="3">
        <v>-2.9178000000000002</v>
      </c>
      <c r="G38" s="3">
        <v>32.5</v>
      </c>
      <c r="H38" s="3">
        <v>-15.5349</v>
      </c>
      <c r="I38" s="3">
        <v>-2.3308</v>
      </c>
    </row>
    <row r="39" spans="1:18" x14ac:dyDescent="0.25">
      <c r="A39" s="3">
        <v>70</v>
      </c>
      <c r="B39" s="3">
        <v>-0.15129999999999999</v>
      </c>
      <c r="C39" s="3">
        <v>-2.0950000000000002</v>
      </c>
      <c r="D39" s="3">
        <v>52.5</v>
      </c>
      <c r="E39" s="3">
        <v>-3.7056</v>
      </c>
      <c r="F39" s="3">
        <v>-3.0085999999999999</v>
      </c>
      <c r="G39" s="3">
        <v>32.75</v>
      </c>
      <c r="H39" s="3">
        <v>-19.639800000000001</v>
      </c>
      <c r="I39" s="3">
        <v>-2.4176000000000002</v>
      </c>
    </row>
    <row r="40" spans="1:18" x14ac:dyDescent="0.25">
      <c r="A40" s="3">
        <v>72</v>
      </c>
      <c r="B40" s="3">
        <v>-0.16009999999999999</v>
      </c>
      <c r="C40" s="3">
        <v>-2.1816</v>
      </c>
      <c r="D40" s="3">
        <v>54</v>
      </c>
      <c r="E40" s="3">
        <v>-4.6603000000000003</v>
      </c>
      <c r="F40" s="3">
        <v>-3.1034999999999999</v>
      </c>
      <c r="G40" s="3">
        <v>32.875</v>
      </c>
      <c r="H40" s="3">
        <v>-23.345400000000001</v>
      </c>
      <c r="I40" s="3">
        <v>-2.5146999999999999</v>
      </c>
    </row>
    <row r="41" spans="1:18" x14ac:dyDescent="0.25">
      <c r="A41" s="3">
        <v>74</v>
      </c>
      <c r="B41" s="3">
        <v>-0.1696</v>
      </c>
      <c r="C41" s="3">
        <v>-2.2728000000000002</v>
      </c>
      <c r="D41" s="3">
        <v>55.5</v>
      </c>
      <c r="E41" s="3">
        <v>-6.2305999999999999</v>
      </c>
      <c r="F41" s="3">
        <v>-3.2122000000000002</v>
      </c>
      <c r="G41" s="3">
        <v>32.9375</v>
      </c>
      <c r="H41" s="3">
        <v>-27.0364</v>
      </c>
      <c r="I41" s="3">
        <v>-2.6286999999999998</v>
      </c>
    </row>
    <row r="42" spans="1:18" x14ac:dyDescent="0.25">
      <c r="A42" s="3">
        <v>76</v>
      </c>
      <c r="B42" s="3">
        <v>-0.1799</v>
      </c>
      <c r="C42" s="3">
        <v>-2.3687</v>
      </c>
      <c r="D42" s="3">
        <v>57</v>
      </c>
      <c r="E42" s="3">
        <v>-9.4707000000000008</v>
      </c>
      <c r="F42" s="3">
        <v>-3.3597000000000001</v>
      </c>
      <c r="G42" s="3">
        <v>32.941400000000002</v>
      </c>
      <c r="H42" s="3">
        <v>-27.651</v>
      </c>
      <c r="I42" s="3">
        <v>-2.6493000000000002</v>
      </c>
    </row>
    <row r="43" spans="1:18" x14ac:dyDescent="0.25">
      <c r="A43" s="3">
        <v>78</v>
      </c>
      <c r="B43" s="3">
        <v>-0.19089999999999999</v>
      </c>
      <c r="C43" s="3">
        <v>-2.4664999999999999</v>
      </c>
      <c r="D43" s="3">
        <v>57.75</v>
      </c>
      <c r="E43" s="3">
        <v>-14.293900000000001</v>
      </c>
      <c r="F43" s="3">
        <v>-3.5308000000000002</v>
      </c>
      <c r="G43" s="3">
        <v>32.942399999999999</v>
      </c>
      <c r="H43" s="3">
        <v>-28.091100000000001</v>
      </c>
      <c r="I43" s="3">
        <v>-2.6642999999999999</v>
      </c>
    </row>
    <row r="44" spans="1:18" x14ac:dyDescent="0.25">
      <c r="A44" s="3">
        <v>80</v>
      </c>
      <c r="B44" s="3">
        <v>-0.2026</v>
      </c>
      <c r="C44" s="3">
        <v>-2.5657000000000001</v>
      </c>
      <c r="D44" s="3">
        <v>57.796900000000001</v>
      </c>
      <c r="E44" s="3">
        <v>-15.2921</v>
      </c>
      <c r="F44" s="3">
        <v>-3.5661</v>
      </c>
      <c r="G44" s="3">
        <v>32.973599999999998</v>
      </c>
      <c r="H44" s="3">
        <v>50.257100000000001</v>
      </c>
      <c r="I44" s="3">
        <v>-3.5998999999999999</v>
      </c>
    </row>
    <row r="45" spans="1:18" x14ac:dyDescent="0.25">
      <c r="A45" s="3">
        <v>82</v>
      </c>
      <c r="B45" s="3">
        <v>-0.2157</v>
      </c>
      <c r="C45" s="3">
        <v>-2.6720999999999999</v>
      </c>
      <c r="D45" s="3">
        <v>57.843800000000002</v>
      </c>
      <c r="E45" s="3">
        <v>35.212499999999999</v>
      </c>
      <c r="F45" s="3">
        <v>-4.7583000000000002</v>
      </c>
    </row>
    <row r="46" spans="1:18" x14ac:dyDescent="0.25">
      <c r="A46" s="3">
        <v>84</v>
      </c>
      <c r="B46" s="3">
        <v>-0.23069999999999999</v>
      </c>
      <c r="C46" s="3">
        <v>-2.7883</v>
      </c>
    </row>
    <row r="47" spans="1:18" x14ac:dyDescent="0.25">
      <c r="A47" s="3">
        <v>86</v>
      </c>
      <c r="B47" s="3">
        <v>-0.24729999999999999</v>
      </c>
      <c r="C47" s="3">
        <v>-2.9121000000000001</v>
      </c>
    </row>
    <row r="48" spans="1:18" x14ac:dyDescent="0.25">
      <c r="A48" s="3">
        <v>88</v>
      </c>
      <c r="B48" s="3">
        <v>-0.26590000000000003</v>
      </c>
      <c r="C48" s="3">
        <v>-3.0425</v>
      </c>
    </row>
    <row r="49" spans="1:3" x14ac:dyDescent="0.25">
      <c r="A49" s="3">
        <v>90</v>
      </c>
      <c r="B49" s="3">
        <v>-0.28689999999999999</v>
      </c>
      <c r="C49" s="3">
        <v>-3.1781999999999999</v>
      </c>
    </row>
    <row r="50" spans="1:3" x14ac:dyDescent="0.25">
      <c r="A50" s="3">
        <v>92</v>
      </c>
      <c r="B50" s="3">
        <v>-0.3105</v>
      </c>
      <c r="C50" s="3">
        <v>-3.3206000000000002</v>
      </c>
    </row>
    <row r="51" spans="1:3" x14ac:dyDescent="0.25">
      <c r="A51" s="3">
        <v>94</v>
      </c>
      <c r="B51" s="3">
        <v>-0.3382</v>
      </c>
      <c r="C51" s="3">
        <v>-3.4744000000000002</v>
      </c>
    </row>
    <row r="52" spans="1:3" x14ac:dyDescent="0.25">
      <c r="A52" s="3">
        <v>96</v>
      </c>
      <c r="B52" s="3">
        <v>-0.37059999999999998</v>
      </c>
      <c r="C52" s="3">
        <v>-3.6412</v>
      </c>
    </row>
    <row r="53" spans="1:3" x14ac:dyDescent="0.25">
      <c r="A53" s="3">
        <v>98</v>
      </c>
      <c r="B53" s="3">
        <v>-0.40860000000000002</v>
      </c>
      <c r="C53" s="3">
        <v>-3.8161999999999998</v>
      </c>
    </row>
    <row r="54" spans="1:3" x14ac:dyDescent="0.25">
      <c r="A54" s="3">
        <v>100</v>
      </c>
      <c r="B54" s="3">
        <v>-0.45529999999999998</v>
      </c>
      <c r="C54" s="3">
        <v>-4.0067000000000004</v>
      </c>
    </row>
    <row r="55" spans="1:3" x14ac:dyDescent="0.25">
      <c r="A55" s="3">
        <v>102</v>
      </c>
      <c r="B55" s="3">
        <v>-0.51229999999999998</v>
      </c>
      <c r="C55" s="3">
        <v>-4.2058</v>
      </c>
    </row>
    <row r="56" spans="1:3" x14ac:dyDescent="0.25">
      <c r="A56" s="3">
        <v>104</v>
      </c>
      <c r="B56" s="3">
        <v>-0.58279999999999998</v>
      </c>
      <c r="C56" s="3">
        <v>-4.4141000000000004</v>
      </c>
    </row>
    <row r="57" spans="1:3" x14ac:dyDescent="0.25">
      <c r="A57" s="3">
        <v>106</v>
      </c>
      <c r="B57" s="3">
        <v>-0.67400000000000004</v>
      </c>
      <c r="C57" s="3">
        <v>-4.6341999999999999</v>
      </c>
    </row>
    <row r="58" spans="1:3" x14ac:dyDescent="0.25">
      <c r="A58" s="3">
        <v>108</v>
      </c>
      <c r="B58" s="3">
        <v>-0.79649999999999999</v>
      </c>
      <c r="C58" s="3">
        <v>-4.8686999999999996</v>
      </c>
    </row>
    <row r="59" spans="1:3" x14ac:dyDescent="0.25">
      <c r="A59" s="3">
        <v>110</v>
      </c>
      <c r="B59" s="3">
        <v>-0.94850000000000001</v>
      </c>
      <c r="C59" s="3">
        <v>-5.08</v>
      </c>
    </row>
    <row r="60" spans="1:3" x14ac:dyDescent="0.25">
      <c r="A60" s="3">
        <v>112</v>
      </c>
      <c r="B60" s="3">
        <v>-1.1687000000000001</v>
      </c>
      <c r="C60" s="3">
        <v>-5.3041999999999998</v>
      </c>
    </row>
    <row r="61" spans="1:3" x14ac:dyDescent="0.25">
      <c r="A61" s="3">
        <v>114</v>
      </c>
      <c r="B61" s="3">
        <v>-1.5266</v>
      </c>
      <c r="C61" s="3">
        <v>-5.5505000000000004</v>
      </c>
    </row>
    <row r="62" spans="1:3" x14ac:dyDescent="0.25">
      <c r="A62" s="3">
        <v>115</v>
      </c>
      <c r="B62" s="3">
        <v>-1.8075000000000001</v>
      </c>
      <c r="C62" s="3">
        <v>-5.6839000000000004</v>
      </c>
    </row>
    <row r="63" spans="1:3" x14ac:dyDescent="0.25">
      <c r="A63" s="3">
        <v>116</v>
      </c>
      <c r="B63" s="3">
        <v>-2.2372999999999998</v>
      </c>
      <c r="C63" s="3">
        <v>-5.8295000000000003</v>
      </c>
    </row>
    <row r="64" spans="1:3" x14ac:dyDescent="0.25">
      <c r="A64" s="3">
        <v>117</v>
      </c>
      <c r="B64" s="3">
        <v>-3.0457000000000001</v>
      </c>
      <c r="C64" s="3">
        <v>-6.0002000000000004</v>
      </c>
    </row>
    <row r="65" spans="1:3" x14ac:dyDescent="0.25">
      <c r="A65" s="3">
        <v>117.5</v>
      </c>
      <c r="B65" s="3">
        <v>-4.2030000000000003</v>
      </c>
      <c r="C65" s="3">
        <v>-6.1368999999999998</v>
      </c>
    </row>
    <row r="66" spans="1:3" x14ac:dyDescent="0.25">
      <c r="A66" s="3">
        <v>117.5313</v>
      </c>
      <c r="B66" s="3">
        <v>-4.5289999999999999</v>
      </c>
      <c r="C66" s="3">
        <v>-6.1632999999999996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D1" zoomScale="90" zoomScaleNormal="90" workbookViewId="0">
      <selection activeCell="T25" sqref="T25"/>
    </sheetView>
  </sheetViews>
  <sheetFormatPr defaultRowHeight="15" x14ac:dyDescent="0.25"/>
  <cols>
    <col min="1" max="1" width="10.7109375" bestFit="1" customWidth="1"/>
    <col min="2" max="2" width="14.28515625" bestFit="1" customWidth="1"/>
    <col min="3" max="3" width="14.7109375" bestFit="1" customWidth="1"/>
    <col min="4" max="4" width="10.7109375" bestFit="1" customWidth="1"/>
    <col min="5" max="5" width="14.28515625" bestFit="1" customWidth="1"/>
    <col min="6" max="6" width="14.7109375" bestFit="1" customWidth="1"/>
    <col min="7" max="7" width="10.7109375" bestFit="1" customWidth="1"/>
    <col min="8" max="8" width="14.28515625" bestFit="1" customWidth="1"/>
    <col min="9" max="9" width="14.7109375" bestFit="1" customWidth="1"/>
    <col min="10" max="10" width="10.7109375" bestFit="1" customWidth="1"/>
    <col min="11" max="11" width="14.28515625" bestFit="1" customWidth="1"/>
    <col min="12" max="12" width="14.7109375" bestFit="1" customWidth="1"/>
    <col min="13" max="13" width="10.7109375" bestFit="1" customWidth="1"/>
    <col min="14" max="14" width="14.28515625" bestFit="1" customWidth="1"/>
    <col min="15" max="15" width="14.7109375" bestFit="1" customWidth="1"/>
    <col min="16" max="16" width="10.7109375" bestFit="1" customWidth="1"/>
    <col min="17" max="17" width="14.28515625" bestFit="1" customWidth="1"/>
    <col min="18" max="18" width="14.7109375" bestFit="1" customWidth="1"/>
  </cols>
  <sheetData>
    <row r="1" spans="1:18" x14ac:dyDescent="0.25">
      <c r="A1" s="4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</row>
    <row r="2" spans="1:18" x14ac:dyDescent="0.25">
      <c r="A2" s="8" t="str">
        <f>TEXT("l = 20",1)</f>
        <v>l = 20</v>
      </c>
      <c r="B2" s="8"/>
      <c r="C2" s="9"/>
      <c r="D2" s="8" t="str">
        <f>TEXT("l = 40",1)</f>
        <v>l = 40</v>
      </c>
      <c r="E2" s="8"/>
      <c r="F2" s="9"/>
      <c r="G2" s="8" t="str">
        <f>TEXT("l = 60",1)</f>
        <v>l = 60</v>
      </c>
      <c r="H2" s="8"/>
      <c r="I2" s="9"/>
      <c r="J2" s="8" t="str">
        <f>TEXT("l = 80",1)</f>
        <v>l = 80</v>
      </c>
      <c r="K2" s="8"/>
      <c r="L2" s="9"/>
      <c r="M2" s="8" t="str">
        <f>TEXT("l = 100",1)</f>
        <v>l = 100</v>
      </c>
      <c r="N2" s="8"/>
      <c r="O2" s="9"/>
      <c r="P2" s="7" t="str">
        <f>TEXT("l = 120",1)</f>
        <v>l = 120</v>
      </c>
      <c r="Q2" s="8"/>
      <c r="R2" s="9"/>
    </row>
    <row r="3" spans="1:18" x14ac:dyDescent="0.25">
      <c r="A3" s="1" t="s">
        <v>3</v>
      </c>
      <c r="B3" s="2" t="s">
        <v>1</v>
      </c>
      <c r="C3" s="2" t="s">
        <v>0</v>
      </c>
      <c r="D3" s="1" t="s">
        <v>3</v>
      </c>
      <c r="E3" s="2" t="s">
        <v>1</v>
      </c>
      <c r="F3" s="2" t="s">
        <v>0</v>
      </c>
      <c r="G3" s="1" t="s">
        <v>3</v>
      </c>
      <c r="H3" s="2" t="s">
        <v>1</v>
      </c>
      <c r="I3" s="2" t="s">
        <v>0</v>
      </c>
      <c r="J3" s="1" t="s">
        <v>3</v>
      </c>
      <c r="K3" s="2" t="s">
        <v>1</v>
      </c>
      <c r="L3" s="2" t="s">
        <v>0</v>
      </c>
      <c r="M3" s="1" t="s">
        <v>3</v>
      </c>
      <c r="N3" s="2" t="s">
        <v>1</v>
      </c>
      <c r="O3" s="2" t="s">
        <v>0</v>
      </c>
      <c r="P3" s="1" t="s">
        <v>3</v>
      </c>
      <c r="Q3" s="2" t="s">
        <v>1</v>
      </c>
      <c r="R3" s="2" t="s">
        <v>0</v>
      </c>
    </row>
    <row r="4" spans="1:18" x14ac:dyDescent="0.25">
      <c r="A4" s="3">
        <v>0</v>
      </c>
      <c r="B4" s="3">
        <v>2.29E-2</v>
      </c>
      <c r="C4" s="3">
        <v>-2.2229000000000001</v>
      </c>
      <c r="D4" s="3">
        <v>0</v>
      </c>
      <c r="E4" s="3">
        <v>0.2122</v>
      </c>
      <c r="F4" s="3">
        <v>-4.2967000000000004</v>
      </c>
      <c r="G4" s="3">
        <v>0</v>
      </c>
      <c r="H4" s="3">
        <v>0.82010000000000005</v>
      </c>
      <c r="I4" s="3">
        <v>-5.6894</v>
      </c>
      <c r="J4" s="3">
        <v>0</v>
      </c>
      <c r="K4" s="3">
        <v>2.0632999999999999</v>
      </c>
      <c r="L4" s="3">
        <v>-6.1272000000000002</v>
      </c>
      <c r="M4" s="3">
        <v>0</v>
      </c>
      <c r="N4" s="3">
        <v>4.149</v>
      </c>
      <c r="O4" s="3">
        <v>-5.9775999999999998</v>
      </c>
      <c r="P4" s="3">
        <v>0</v>
      </c>
      <c r="Q4" s="3">
        <v>7.3556999999999997</v>
      </c>
      <c r="R4" s="3">
        <v>-5.6020000000000003</v>
      </c>
    </row>
    <row r="5" spans="1:18" x14ac:dyDescent="0.25">
      <c r="A5" s="3">
        <v>2.5</v>
      </c>
      <c r="B5" s="3">
        <v>2.4500000000000001E-2</v>
      </c>
      <c r="C5" s="3">
        <v>-2.2543000000000002</v>
      </c>
      <c r="D5" s="3">
        <v>2.5</v>
      </c>
      <c r="E5" s="3">
        <v>0.23069999999999999</v>
      </c>
      <c r="F5" s="3">
        <v>-4.3537999999999997</v>
      </c>
      <c r="G5" s="3">
        <v>2.5</v>
      </c>
      <c r="H5" s="3">
        <v>0.9264</v>
      </c>
      <c r="I5" s="3">
        <v>-5.7460000000000004</v>
      </c>
      <c r="J5" s="3">
        <v>2.5</v>
      </c>
      <c r="K5" s="3">
        <v>2.4765999999999999</v>
      </c>
      <c r="L5" s="3">
        <v>-6.1482000000000001</v>
      </c>
      <c r="M5" s="3">
        <v>2.5</v>
      </c>
      <c r="N5" s="3">
        <v>5.4077000000000002</v>
      </c>
      <c r="O5" s="3">
        <v>-5.9429999999999996</v>
      </c>
      <c r="P5" s="3">
        <v>0.25</v>
      </c>
      <c r="Q5" s="3">
        <v>7.7811000000000003</v>
      </c>
      <c r="R5" s="3">
        <v>-5.6757999999999997</v>
      </c>
    </row>
    <row r="6" spans="1:18" x14ac:dyDescent="0.25">
      <c r="A6" s="3">
        <v>5</v>
      </c>
      <c r="B6" s="3">
        <v>2.7300000000000001E-2</v>
      </c>
      <c r="C6" s="3">
        <v>-2.2955000000000001</v>
      </c>
      <c r="D6" s="3">
        <v>5</v>
      </c>
      <c r="E6" s="3">
        <v>0.26469999999999999</v>
      </c>
      <c r="F6" s="3">
        <v>-4.4259000000000004</v>
      </c>
      <c r="G6" s="3">
        <v>5</v>
      </c>
      <c r="H6" s="3">
        <v>1.1402000000000001</v>
      </c>
      <c r="I6" s="3">
        <v>-5.8026999999999997</v>
      </c>
      <c r="J6" s="3">
        <v>5</v>
      </c>
      <c r="K6" s="3">
        <v>3.4634</v>
      </c>
      <c r="L6" s="3">
        <v>-6.1285999999999996</v>
      </c>
      <c r="M6" s="3">
        <v>5</v>
      </c>
      <c r="N6" s="3">
        <v>9.4876000000000005</v>
      </c>
      <c r="O6" s="3">
        <v>-5.8217999999999996</v>
      </c>
      <c r="P6" s="3">
        <v>0.5</v>
      </c>
      <c r="Q6" s="3">
        <v>7.9627999999999997</v>
      </c>
      <c r="R6" s="3">
        <v>-5.7064000000000004</v>
      </c>
    </row>
    <row r="7" spans="1:18" x14ac:dyDescent="0.25">
      <c r="A7" s="3">
        <v>7.5</v>
      </c>
      <c r="B7" s="3">
        <v>2.9899999999999999E-2</v>
      </c>
      <c r="C7" s="3">
        <v>-2.3031999999999999</v>
      </c>
      <c r="D7" s="3">
        <v>7.5</v>
      </c>
      <c r="E7" s="3">
        <v>0.29849999999999999</v>
      </c>
      <c r="F7" s="3">
        <v>-4.4325000000000001</v>
      </c>
      <c r="G7" s="3">
        <v>7.5</v>
      </c>
      <c r="H7" s="3">
        <v>1.3885000000000001</v>
      </c>
      <c r="I7" s="3">
        <v>-5.7671000000000001</v>
      </c>
      <c r="J7" s="3">
        <v>7.5</v>
      </c>
      <c r="K7" s="3">
        <v>5.0347</v>
      </c>
      <c r="L7" s="3">
        <v>-5.9969999999999999</v>
      </c>
      <c r="M7" s="3">
        <v>7.5</v>
      </c>
      <c r="N7" s="3">
        <v>24.370100000000001</v>
      </c>
      <c r="O7" s="3">
        <v>-5.7013999999999996</v>
      </c>
      <c r="P7" s="3">
        <v>0.75</v>
      </c>
      <c r="Q7" s="3">
        <v>8.4814000000000007</v>
      </c>
      <c r="R7" s="3">
        <v>-5.7375999999999996</v>
      </c>
    </row>
    <row r="8" spans="1:18" x14ac:dyDescent="0.25">
      <c r="A8" s="3">
        <v>10</v>
      </c>
      <c r="B8" s="3">
        <v>3.2300000000000002E-2</v>
      </c>
      <c r="C8" s="3">
        <v>-2.2827000000000002</v>
      </c>
      <c r="D8" s="3">
        <v>10</v>
      </c>
      <c r="E8" s="3">
        <v>0.33119999999999999</v>
      </c>
      <c r="F8" s="3">
        <v>-4.3842999999999996</v>
      </c>
      <c r="G8" s="3">
        <v>10</v>
      </c>
      <c r="H8" s="3">
        <v>1.6722999999999999</v>
      </c>
      <c r="I8" s="3">
        <v>-5.6555999999999997</v>
      </c>
      <c r="J8" s="3">
        <v>10</v>
      </c>
      <c r="K8" s="3">
        <v>7.8371000000000004</v>
      </c>
      <c r="L8" s="3">
        <v>-5.7830000000000004</v>
      </c>
      <c r="M8" s="3">
        <v>7.75</v>
      </c>
      <c r="N8" s="3">
        <v>28.694900000000001</v>
      </c>
      <c r="O8" s="3">
        <v>-5.7389999999999999</v>
      </c>
      <c r="P8" s="3">
        <v>1</v>
      </c>
      <c r="Q8" s="3">
        <v>9.0767000000000007</v>
      </c>
      <c r="R8" s="3">
        <v>-5.7667999999999999</v>
      </c>
    </row>
    <row r="9" spans="1:18" x14ac:dyDescent="0.25">
      <c r="A9" s="3">
        <v>12.5</v>
      </c>
      <c r="B9" s="3">
        <v>3.4799999999999998E-2</v>
      </c>
      <c r="C9" s="3">
        <v>-2.2612000000000001</v>
      </c>
      <c r="D9" s="3">
        <v>12.5</v>
      </c>
      <c r="E9" s="3">
        <v>0.36699999999999999</v>
      </c>
      <c r="F9" s="3">
        <v>-4.3337000000000003</v>
      </c>
      <c r="G9" s="3">
        <v>12.5</v>
      </c>
      <c r="H9" s="3">
        <v>2.0417999999999998</v>
      </c>
      <c r="I9" s="3">
        <v>-5.5399000000000003</v>
      </c>
      <c r="J9" s="3">
        <v>12.5</v>
      </c>
      <c r="K9" s="3">
        <v>15.7593</v>
      </c>
      <c r="L9" s="3">
        <v>-5.6234999999999999</v>
      </c>
      <c r="M9" s="3">
        <v>8</v>
      </c>
      <c r="N9" s="3">
        <v>35.734400000000001</v>
      </c>
      <c r="O9" s="3">
        <v>-5.8418999999999999</v>
      </c>
      <c r="P9" s="3">
        <v>1.25</v>
      </c>
      <c r="Q9" s="3">
        <v>9.8725000000000005</v>
      </c>
      <c r="R9" s="3">
        <v>-5.7972999999999999</v>
      </c>
    </row>
    <row r="10" spans="1:18" x14ac:dyDescent="0.25">
      <c r="A10" s="3">
        <v>15</v>
      </c>
      <c r="B10" s="3">
        <v>4.4900000000000002E-2</v>
      </c>
      <c r="C10" s="3">
        <v>-2.2452999999999999</v>
      </c>
      <c r="D10" s="3">
        <v>15</v>
      </c>
      <c r="E10" s="3">
        <v>0.42920000000000003</v>
      </c>
      <c r="F10" s="3">
        <v>-4.2840999999999996</v>
      </c>
      <c r="G10" s="3">
        <v>15</v>
      </c>
      <c r="H10" s="3">
        <v>2.5419999999999998</v>
      </c>
      <c r="I10" s="3">
        <v>-5.4231999999999996</v>
      </c>
      <c r="J10" s="3">
        <v>13.125</v>
      </c>
      <c r="K10" s="3">
        <v>20.827000000000002</v>
      </c>
      <c r="L10" s="3">
        <v>-5.6349999999999998</v>
      </c>
      <c r="M10" s="3">
        <v>8.125</v>
      </c>
      <c r="N10" s="3">
        <v>42.5914</v>
      </c>
      <c r="O10" s="3">
        <v>-5.9934000000000003</v>
      </c>
      <c r="P10" s="3">
        <v>1.5</v>
      </c>
      <c r="Q10" s="3">
        <v>10.679</v>
      </c>
      <c r="R10" s="3">
        <v>-5.8265000000000002</v>
      </c>
    </row>
    <row r="11" spans="1:18" x14ac:dyDescent="0.25">
      <c r="A11" s="3">
        <v>17.5</v>
      </c>
      <c r="B11" s="3">
        <v>4.99E-2</v>
      </c>
      <c r="C11" s="3">
        <v>-2.2738999999999998</v>
      </c>
      <c r="D11" s="3">
        <v>17.5</v>
      </c>
      <c r="E11" s="3">
        <v>0.625</v>
      </c>
      <c r="F11" s="3">
        <v>-4.3216000000000001</v>
      </c>
      <c r="G11" s="3">
        <v>17.5</v>
      </c>
      <c r="H11" s="3">
        <v>5.5659000000000001</v>
      </c>
      <c r="I11" s="3">
        <v>-5.3761999999999999</v>
      </c>
      <c r="J11" s="3">
        <v>13.375</v>
      </c>
      <c r="K11" s="3">
        <v>24.1844</v>
      </c>
      <c r="L11" s="3">
        <v>-5.6712999999999996</v>
      </c>
      <c r="M11" s="3">
        <v>8.1562999999999999</v>
      </c>
      <c r="N11" s="3">
        <v>45.954999999999998</v>
      </c>
      <c r="O11" s="3">
        <v>-6.0826000000000002</v>
      </c>
      <c r="P11" s="3">
        <v>1.75</v>
      </c>
      <c r="Q11" s="3">
        <v>11.773999999999999</v>
      </c>
      <c r="R11" s="3">
        <v>-5.8651</v>
      </c>
    </row>
    <row r="12" spans="1:18" x14ac:dyDescent="0.25">
      <c r="A12" s="3">
        <v>20</v>
      </c>
      <c r="B12" s="3">
        <v>5.4600000000000003E-2</v>
      </c>
      <c r="C12" s="3">
        <v>-2.3010000000000002</v>
      </c>
      <c r="D12" s="3">
        <v>20</v>
      </c>
      <c r="E12" s="3">
        <v>0.72799999999999998</v>
      </c>
      <c r="F12" s="3">
        <v>-4.3639999999999999</v>
      </c>
      <c r="G12" s="3">
        <v>18.75</v>
      </c>
      <c r="H12" s="3">
        <v>9.5617999999999999</v>
      </c>
      <c r="I12" s="3">
        <v>-5.4158999999999997</v>
      </c>
      <c r="J12" s="3">
        <v>13.5</v>
      </c>
      <c r="K12" s="3">
        <v>26.586400000000001</v>
      </c>
      <c r="L12" s="3">
        <v>-5.7093999999999996</v>
      </c>
      <c r="P12" s="3">
        <v>2</v>
      </c>
      <c r="Q12" s="3">
        <v>13.285</v>
      </c>
      <c r="R12" s="3">
        <v>-5.8945999999999996</v>
      </c>
    </row>
    <row r="13" spans="1:18" x14ac:dyDescent="0.25">
      <c r="A13" s="3">
        <v>22.5</v>
      </c>
      <c r="B13" s="3">
        <v>6.9599999999999995E-2</v>
      </c>
      <c r="C13" s="3">
        <v>-2.3673999999999999</v>
      </c>
      <c r="D13" s="3">
        <v>22.5</v>
      </c>
      <c r="E13" s="3">
        <v>1.1528</v>
      </c>
      <c r="F13" s="3">
        <v>-4.4695999999999998</v>
      </c>
      <c r="G13" s="3">
        <v>19</v>
      </c>
      <c r="H13" s="3">
        <v>10.9382</v>
      </c>
      <c r="I13" s="3">
        <v>-5.4387999999999996</v>
      </c>
      <c r="J13" s="3">
        <v>13.5313</v>
      </c>
      <c r="K13" s="3">
        <v>27.311299999999999</v>
      </c>
      <c r="L13" s="3">
        <v>-5.7225000000000001</v>
      </c>
      <c r="P13" s="3">
        <v>2.25</v>
      </c>
      <c r="Q13" s="3">
        <v>15.04</v>
      </c>
      <c r="R13" s="3">
        <v>-5.9341999999999997</v>
      </c>
    </row>
    <row r="14" spans="1:18" x14ac:dyDescent="0.25">
      <c r="A14" s="3">
        <v>25</v>
      </c>
      <c r="B14" s="3">
        <v>7.7499999999999999E-2</v>
      </c>
      <c r="C14" s="3">
        <v>-2.456</v>
      </c>
      <c r="D14" s="3">
        <v>25</v>
      </c>
      <c r="E14" s="3">
        <v>1.484</v>
      </c>
      <c r="F14" s="3">
        <v>-4.6119000000000003</v>
      </c>
      <c r="G14" s="3">
        <v>19.25</v>
      </c>
      <c r="H14" s="3">
        <v>13.6389</v>
      </c>
      <c r="I14" s="3">
        <v>-5.4999000000000002</v>
      </c>
      <c r="J14" s="3">
        <v>13.546900000000001</v>
      </c>
      <c r="K14" s="3">
        <v>27.8767</v>
      </c>
      <c r="L14" s="3">
        <v>-5.7340999999999998</v>
      </c>
      <c r="P14" s="3">
        <v>2.5</v>
      </c>
      <c r="Q14" s="3">
        <v>17.010000000000002</v>
      </c>
      <c r="R14" s="3">
        <v>-5.9755000000000003</v>
      </c>
    </row>
    <row r="15" spans="1:18" x14ac:dyDescent="0.25">
      <c r="A15" s="3">
        <v>27.5</v>
      </c>
      <c r="B15" s="3">
        <v>8.5599999999999996E-2</v>
      </c>
      <c r="C15" s="3">
        <v>-2.5470000000000002</v>
      </c>
      <c r="D15" s="3">
        <v>27.5</v>
      </c>
      <c r="E15" s="3">
        <v>1.9452</v>
      </c>
      <c r="F15" s="3">
        <v>-4.7752999999999997</v>
      </c>
      <c r="G15" s="3">
        <v>19.375</v>
      </c>
      <c r="H15" s="3">
        <v>16.2195</v>
      </c>
      <c r="I15" s="3">
        <v>-5.5709999999999997</v>
      </c>
      <c r="J15" s="3">
        <v>13.5547</v>
      </c>
      <c r="K15" s="3">
        <v>28.504799999999999</v>
      </c>
      <c r="L15" s="3">
        <v>-5.7485999999999997</v>
      </c>
      <c r="P15" s="3">
        <v>2.75</v>
      </c>
      <c r="Q15" s="3">
        <v>19.558</v>
      </c>
      <c r="R15" s="3">
        <v>-6.0259999999999998</v>
      </c>
    </row>
    <row r="16" spans="1:18" x14ac:dyDescent="0.25">
      <c r="A16" s="3">
        <v>30</v>
      </c>
      <c r="B16" s="3">
        <v>9.4200000000000006E-2</v>
      </c>
      <c r="C16" s="3">
        <v>-2.6383999999999999</v>
      </c>
      <c r="D16" s="3">
        <v>30</v>
      </c>
      <c r="E16" s="3">
        <v>2.6762999999999999</v>
      </c>
      <c r="F16" s="3">
        <v>-4.9420999999999999</v>
      </c>
      <c r="G16" s="3">
        <v>19.406300000000002</v>
      </c>
      <c r="H16" s="3">
        <v>17.428100000000001</v>
      </c>
      <c r="I16" s="3">
        <v>-5.6082999999999998</v>
      </c>
      <c r="P16" s="3">
        <v>3</v>
      </c>
      <c r="Q16" s="3">
        <v>22.777999999999999</v>
      </c>
      <c r="R16" s="3">
        <v>-6.0826000000000002</v>
      </c>
    </row>
    <row r="17" spans="1:18" x14ac:dyDescent="0.25">
      <c r="A17" s="3">
        <v>32.5</v>
      </c>
      <c r="B17" s="3">
        <v>0.1041</v>
      </c>
      <c r="C17" s="3">
        <v>-2.7480000000000002</v>
      </c>
      <c r="D17" s="3">
        <v>32.5</v>
      </c>
      <c r="E17" s="3">
        <v>4.1848999999999998</v>
      </c>
      <c r="F17" s="3">
        <v>-5.1538000000000004</v>
      </c>
      <c r="G17" s="3">
        <v>19.421900000000001</v>
      </c>
      <c r="H17" s="3">
        <v>18.423300000000001</v>
      </c>
      <c r="I17" s="3">
        <v>-5.6407999999999996</v>
      </c>
      <c r="P17" s="3">
        <v>3.25</v>
      </c>
      <c r="Q17" s="3">
        <v>26.829000000000001</v>
      </c>
      <c r="R17" s="3">
        <v>-6.1573000000000002</v>
      </c>
    </row>
    <row r="18" spans="1:18" x14ac:dyDescent="0.25">
      <c r="A18" s="3">
        <v>35</v>
      </c>
      <c r="B18" s="3">
        <v>0.1149</v>
      </c>
      <c r="C18" s="3">
        <v>-2.8628</v>
      </c>
      <c r="D18" s="3">
        <v>33.75</v>
      </c>
      <c r="E18" s="3">
        <v>5.7675000000000001</v>
      </c>
      <c r="F18" s="3">
        <v>-5.2778999999999998</v>
      </c>
      <c r="G18" s="3">
        <v>19.425799999999999</v>
      </c>
      <c r="H18" s="3">
        <v>18.860399999999998</v>
      </c>
      <c r="I18" s="3">
        <v>-5.6555999999999997</v>
      </c>
      <c r="P18" s="3">
        <v>3.5</v>
      </c>
      <c r="Q18" s="3">
        <v>31.859000000000002</v>
      </c>
      <c r="R18" s="3">
        <v>-6.2535999999999996</v>
      </c>
    </row>
    <row r="19" spans="1:18" x14ac:dyDescent="0.25">
      <c r="A19" s="3">
        <v>37.5</v>
      </c>
      <c r="B19" s="3">
        <v>0.12690000000000001</v>
      </c>
      <c r="C19" s="3">
        <v>-2.9935</v>
      </c>
      <c r="D19" s="3">
        <v>34.375</v>
      </c>
      <c r="E19" s="3">
        <v>7.2187000000000001</v>
      </c>
      <c r="F19" s="3">
        <v>-5.3587999999999996</v>
      </c>
      <c r="G19" s="3">
        <v>19.427700000000002</v>
      </c>
      <c r="H19" s="3">
        <v>19.204599999999999</v>
      </c>
      <c r="I19" s="3">
        <v>-5.6673999999999998</v>
      </c>
    </row>
    <row r="20" spans="1:18" x14ac:dyDescent="0.25">
      <c r="A20" s="3">
        <v>40</v>
      </c>
      <c r="B20" s="3">
        <v>0.14030000000000001</v>
      </c>
      <c r="C20" s="3">
        <v>-3.1286</v>
      </c>
      <c r="D20" s="3">
        <v>34.6875</v>
      </c>
      <c r="E20" s="3">
        <v>8.5231999999999992</v>
      </c>
      <c r="F20" s="3">
        <v>-5.4199000000000002</v>
      </c>
    </row>
    <row r="21" spans="1:18" x14ac:dyDescent="0.25">
      <c r="A21" s="3">
        <v>42.5</v>
      </c>
      <c r="B21" s="3">
        <v>0.1555</v>
      </c>
      <c r="C21" s="3">
        <v>-3.2728999999999999</v>
      </c>
      <c r="D21" s="3">
        <v>34.843800000000002</v>
      </c>
      <c r="E21" s="3">
        <v>9.7727000000000004</v>
      </c>
      <c r="F21" s="3">
        <v>-5.4722999999999997</v>
      </c>
    </row>
    <row r="22" spans="1:18" x14ac:dyDescent="0.25">
      <c r="A22" s="3">
        <v>45</v>
      </c>
      <c r="B22" s="3">
        <v>0.17419999999999999</v>
      </c>
      <c r="C22" s="3">
        <v>-3.4432</v>
      </c>
      <c r="D22" s="3">
        <v>34.875</v>
      </c>
      <c r="E22" s="3">
        <v>10.237399999999999</v>
      </c>
      <c r="F22" s="3">
        <v>-5.4908000000000001</v>
      </c>
    </row>
    <row r="23" spans="1:18" x14ac:dyDescent="0.25">
      <c r="A23" s="3">
        <v>47.5</v>
      </c>
      <c r="B23" s="3">
        <v>0.19819999999999999</v>
      </c>
      <c r="C23" s="3">
        <v>-3.6425999999999998</v>
      </c>
      <c r="D23" s="3">
        <v>34.890599999999999</v>
      </c>
      <c r="E23" s="3">
        <v>10.5922</v>
      </c>
      <c r="F23" s="3">
        <v>-5.5046999999999997</v>
      </c>
    </row>
    <row r="24" spans="1:18" x14ac:dyDescent="0.25">
      <c r="A24" s="3">
        <v>50</v>
      </c>
      <c r="B24" s="3">
        <v>0.22819999999999999</v>
      </c>
      <c r="C24" s="3">
        <v>-3.8620999999999999</v>
      </c>
    </row>
    <row r="25" spans="1:18" x14ac:dyDescent="0.25">
      <c r="A25" s="3">
        <v>52.5</v>
      </c>
      <c r="B25" s="3">
        <v>0.26640000000000003</v>
      </c>
      <c r="C25" s="3">
        <v>-4.1003999999999996</v>
      </c>
    </row>
    <row r="26" spans="1:18" x14ac:dyDescent="0.25">
      <c r="A26" s="3">
        <v>55</v>
      </c>
      <c r="B26" s="3">
        <v>0.31659999999999999</v>
      </c>
      <c r="C26" s="3">
        <v>-4.3581000000000003</v>
      </c>
    </row>
    <row r="27" spans="1:18" x14ac:dyDescent="0.25">
      <c r="A27" s="3">
        <v>57.5</v>
      </c>
      <c r="B27" s="3">
        <v>0.38619999999999999</v>
      </c>
      <c r="C27" s="3">
        <v>-4.6406000000000001</v>
      </c>
    </row>
    <row r="28" spans="1:18" x14ac:dyDescent="0.25">
      <c r="A28" s="3">
        <v>60</v>
      </c>
      <c r="B28" s="3">
        <v>0.4909</v>
      </c>
      <c r="C28" s="3">
        <v>-4.9523999999999999</v>
      </c>
    </row>
    <row r="29" spans="1:18" x14ac:dyDescent="0.25">
      <c r="A29" s="3">
        <v>62.5</v>
      </c>
      <c r="B29" s="3">
        <v>0.66600000000000004</v>
      </c>
      <c r="C29" s="3">
        <v>-5.3007</v>
      </c>
    </row>
    <row r="30" spans="1:18" x14ac:dyDescent="0.25">
      <c r="A30" s="3">
        <v>65</v>
      </c>
      <c r="B30" s="3">
        <v>1.0545</v>
      </c>
      <c r="C30" s="3">
        <v>-5.7142999999999997</v>
      </c>
    </row>
    <row r="31" spans="1:18" x14ac:dyDescent="0.25">
      <c r="A31" s="3">
        <v>66.25</v>
      </c>
      <c r="B31" s="3">
        <v>1.6241000000000001</v>
      </c>
      <c r="C31" s="3">
        <v>-5.9901</v>
      </c>
    </row>
    <row r="32" spans="1:18" x14ac:dyDescent="0.25">
      <c r="A32" s="3">
        <v>66.5625</v>
      </c>
      <c r="B32" s="3">
        <v>1.9998</v>
      </c>
      <c r="C32" s="3">
        <v>-6.0857999999999999</v>
      </c>
    </row>
    <row r="33" spans="1:3" x14ac:dyDescent="0.25">
      <c r="A33" s="3">
        <v>66.640600000000006</v>
      </c>
      <c r="B33" s="3">
        <v>2.1821000000000002</v>
      </c>
      <c r="C33" s="3">
        <v>-6.1189999999999998</v>
      </c>
    </row>
    <row r="34" spans="1:3" x14ac:dyDescent="0.25">
      <c r="A34" s="3">
        <v>66.671899999999994</v>
      </c>
      <c r="B34" s="3">
        <v>2.3001999999999998</v>
      </c>
      <c r="C34" s="3">
        <v>-6.1369999999999996</v>
      </c>
    </row>
    <row r="35" spans="1:3" x14ac:dyDescent="0.25">
      <c r="A35" s="3">
        <v>66.6875</v>
      </c>
      <c r="B35" s="3">
        <v>2.3963999999999999</v>
      </c>
      <c r="C35" s="3">
        <v>-6.1498999999999997</v>
      </c>
    </row>
    <row r="36" spans="1:3" x14ac:dyDescent="0.25">
      <c r="A36" s="3">
        <v>66.695300000000003</v>
      </c>
      <c r="B36" s="3">
        <v>2.4980000000000002</v>
      </c>
      <c r="C36" s="3">
        <v>-6.1619999999999999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31" sqref="O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Displacements load level 0.3</vt:lpstr>
      <vt:lpstr>Displacements load level 0.5</vt:lpstr>
      <vt:lpstr>Displacements load level 0.7 </vt:lpstr>
      <vt:lpstr>Charts displacements</vt:lpstr>
    </vt:vector>
  </TitlesOfParts>
  <Company>ProPad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Jonn' Jonzz'</dc:creator>
  <cp:lastModifiedBy>Jonn' Jonzz'</cp:lastModifiedBy>
  <dcterms:created xsi:type="dcterms:W3CDTF">2013-12-12T09:38:54Z</dcterms:created>
  <dcterms:modified xsi:type="dcterms:W3CDTF">2013-12-24T11:49:15Z</dcterms:modified>
</cp:coreProperties>
</file>